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E7F66E22-CA24-4DBB-A33F-F1524D4F10FF}" xr6:coauthVersionLast="47" xr6:coauthVersionMax="47" xr10:uidLastSave="{00000000-0000-0000-0000-000000000000}"/>
  <bookViews>
    <workbookView xWindow="30960" yWindow="1680"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 l="1"/>
  <c r="C15" i="1"/>
  <c r="C16" i="1"/>
  <c r="M51" i="13"/>
  <c r="N51" i="13"/>
  <c r="O51" i="13"/>
  <c r="M52" i="13"/>
  <c r="N52" i="13"/>
  <c r="O52" i="13"/>
  <c r="M53" i="13"/>
  <c r="N53" i="13"/>
  <c r="O53" i="13"/>
  <c r="M54" i="13"/>
  <c r="N54" i="13"/>
  <c r="O54" i="13"/>
  <c r="M55" i="13"/>
  <c r="N55" i="13"/>
  <c r="O55" i="13"/>
  <c r="M56" i="13"/>
  <c r="N56" i="13"/>
  <c r="O56" i="13"/>
  <c r="M57" i="13"/>
  <c r="N57" i="13"/>
  <c r="O57" i="13"/>
  <c r="M58" i="13"/>
  <c r="N58" i="13"/>
  <c r="O58" i="13"/>
  <c r="M59" i="13"/>
  <c r="N59" i="13"/>
  <c r="O59" i="13"/>
  <c r="M60" i="13"/>
  <c r="N60" i="13"/>
  <c r="O60" i="13"/>
  <c r="M61" i="13"/>
  <c r="N61" i="13"/>
  <c r="O61" i="13"/>
  <c r="M62" i="13"/>
  <c r="N62" i="13"/>
  <c r="O62" i="13"/>
  <c r="M63" i="13"/>
  <c r="N63" i="13"/>
  <c r="O63" i="13"/>
  <c r="M64" i="13"/>
  <c r="N64" i="13"/>
  <c r="O64" i="13"/>
  <c r="M65" i="13"/>
  <c r="N65" i="13"/>
  <c r="O65" i="13"/>
  <c r="N50" i="13"/>
  <c r="O50" i="13"/>
  <c r="M50" i="13"/>
  <c r="C17" i="1"/>
  <c r="C9" i="1"/>
  <c r="C13" i="1" l="1"/>
  <c r="C12" i="1"/>
  <c r="C11" i="1"/>
  <c r="C10" i="1"/>
  <c r="C8" i="1"/>
</calcChain>
</file>

<file path=xl/sharedStrings.xml><?xml version="1.0" encoding="utf-8"?>
<sst xmlns="http://schemas.openxmlformats.org/spreadsheetml/2006/main" count="1351" uniqueCount="406">
  <si>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</si>
  <si>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</si>
  <si>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</si>
  <si>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</si>
  <si>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</si>
  <si>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</si>
  <si>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</si>
  <si>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</si>
  <si>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</si>
  <si>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</si>
  <si>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</si>
  <si>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Campbelltown</t>
  </si>
  <si>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</si>
  <si>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</si>
  <si>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</si>
  <si>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</si>
  <si>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</si>
  <si>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</si>
  <si>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</si>
  <si>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</si>
  <si>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</si>
  <si>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</si>
  <si>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</si>
  <si>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</si>
  <si>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</si>
  <si>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</si>
  <si>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</si>
  <si>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</si>
  <si>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</si>
  <si>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</si>
  <si>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</si>
  <si>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</si>
  <si>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</si>
  <si>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</si>
  <si>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</si>
  <si>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</si>
  <si>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</si>
  <si>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</si>
  <si>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</si>
  <si>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</si>
  <si>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</si>
  <si>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</si>
  <si>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</si>
  <si>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</si>
  <si>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</si>
  <si>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</si>
  <si>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</si>
  <si>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</si>
  <si>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</si>
  <si>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</si>
  <si>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</si>
  <si>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</si>
  <si>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</si>
  <si>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</si>
  <si>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</si>
  <si>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</si>
  <si>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</si>
  <si>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</si>
  <si>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Table</t>
  </si>
  <si>
    <t>Census 2011, 2016 and 2021</t>
  </si>
  <si>
    <t>Census counts, Local Government Areas</t>
  </si>
  <si>
    <t>Census counts, Aboriginal and Torres Strait Islander persons</t>
  </si>
  <si>
    <t>South Australia, Local Government Areas, Indigenous Status</t>
  </si>
  <si>
    <t>Adelaide</t>
  </si>
  <si>
    <t>Adelaide Hills</t>
  </si>
  <si>
    <t>Adelaide Plains</t>
  </si>
  <si>
    <t>Alexandrina</t>
  </si>
  <si>
    <t>Anangu Pitjantjatjara Yunkunytjatjara</t>
  </si>
  <si>
    <t>Barossa</t>
  </si>
  <si>
    <t>Barunga West</t>
  </si>
  <si>
    <t>Berri Barmera</t>
  </si>
  <si>
    <t>Burnside</t>
  </si>
  <si>
    <t>Campbelltown (SA)</t>
  </si>
  <si>
    <t>Ceduna</t>
  </si>
  <si>
    <t>Charles Sturt</t>
  </si>
  <si>
    <t>Clare and Gilbert Valleys</t>
  </si>
  <si>
    <t>Cleve</t>
  </si>
  <si>
    <t>Coober Pedy</t>
  </si>
  <si>
    <t>Copper Coast</t>
  </si>
  <si>
    <t>Elliston</t>
  </si>
  <si>
    <t>Flinders Ranges</t>
  </si>
  <si>
    <t>Franklin Harbour</t>
  </si>
  <si>
    <t>Gawler</t>
  </si>
  <si>
    <t>Goyder</t>
  </si>
  <si>
    <t>Grant</t>
  </si>
  <si>
    <t>Holdfast Bay</t>
  </si>
  <si>
    <t>Kangaroo Island</t>
  </si>
  <si>
    <t>Karoonda East Murray</t>
  </si>
  <si>
    <t>Kimba</t>
  </si>
  <si>
    <t>Kingston (SA)</t>
  </si>
  <si>
    <t>Light</t>
  </si>
  <si>
    <t>Lower Eyre Peninsula</t>
  </si>
  <si>
    <t>Loxton Waikerie</t>
  </si>
  <si>
    <t>Maralinga Tjarutja</t>
  </si>
  <si>
    <t>Marion</t>
  </si>
  <si>
    <t>Mid Murray</t>
  </si>
  <si>
    <t>Mitcham</t>
  </si>
  <si>
    <t>Mount Barker</t>
  </si>
  <si>
    <t>Mount Gambier</t>
  </si>
  <si>
    <t>Mount Remarkable</t>
  </si>
  <si>
    <t>Murray Bridge</t>
  </si>
  <si>
    <t>Naracoorte Lucindale</t>
  </si>
  <si>
    <t>Northern Areas</t>
  </si>
  <si>
    <t>Norwood Payneham and St Peters</t>
  </si>
  <si>
    <t>Onkaparinga</t>
  </si>
  <si>
    <t>Orroroo Carrieton</t>
  </si>
  <si>
    <t>Peterborough</t>
  </si>
  <si>
    <t>Playford</t>
  </si>
  <si>
    <t>Port Adelaide Enfield</t>
  </si>
  <si>
    <t>Port Augusta</t>
  </si>
  <si>
    <t>Port Lincoln</t>
  </si>
  <si>
    <t>Port Pirie</t>
  </si>
  <si>
    <t>Prospect</t>
  </si>
  <si>
    <t>Renmark Paringa</t>
  </si>
  <si>
    <t>Robe</t>
  </si>
  <si>
    <t>Roxby Downs</t>
  </si>
  <si>
    <t>Salisbury</t>
  </si>
  <si>
    <t>Southern Mallee</t>
  </si>
  <si>
    <t>Streaky Bay</t>
  </si>
  <si>
    <t>Tatiara</t>
  </si>
  <si>
    <t>Tea Tree Gully</t>
  </si>
  <si>
    <t>Coorong</t>
  </si>
  <si>
    <t>Tumby Bay</t>
  </si>
  <si>
    <t>Unley</t>
  </si>
  <si>
    <t>Victor Harbor</t>
  </si>
  <si>
    <t>Wakefield</t>
  </si>
  <si>
    <t>Walkerville</t>
  </si>
  <si>
    <t>Wattle Range</t>
  </si>
  <si>
    <t>West Torrens</t>
  </si>
  <si>
    <t>Whyalla</t>
  </si>
  <si>
    <t>Wudinna</t>
  </si>
  <si>
    <t>Yankalilla</t>
  </si>
  <si>
    <t>Yorke Peninsula</t>
  </si>
  <si>
    <t>Unincorporated SA</t>
  </si>
  <si>
    <t>No usual address (SA)</t>
  </si>
  <si>
    <t>Migratory - Offshore - Shipping (SA)</t>
  </si>
  <si>
    <t>IREG401</t>
  </si>
  <si>
    <t>IARE401001</t>
  </si>
  <si>
    <t>Adelaide - Prospect - Walkerville</t>
  </si>
  <si>
    <t>ILOC40100101</t>
  </si>
  <si>
    <t>Adelaide - Central</t>
  </si>
  <si>
    <t>ILOC40100102</t>
  </si>
  <si>
    <t>Prospect - Walkerville</t>
  </si>
  <si>
    <t>IARE401002</t>
  </si>
  <si>
    <t>Adelaide Hills - Mount Barker</t>
  </si>
  <si>
    <t>ILOC40100201</t>
  </si>
  <si>
    <t>ILOC40100202</t>
  </si>
  <si>
    <t>IARE401003</t>
  </si>
  <si>
    <t>ILOC40100301</t>
  </si>
  <si>
    <t>IARE401004</t>
  </si>
  <si>
    <t>Berri - Barmera</t>
  </si>
  <si>
    <t>ILOC40100401</t>
  </si>
  <si>
    <t>Barmera</t>
  </si>
  <si>
    <t>ILOC40100402</t>
  </si>
  <si>
    <t>Berri</t>
  </si>
  <si>
    <t>IARE401005</t>
  </si>
  <si>
    <t>Campbelltown - Norwood</t>
  </si>
  <si>
    <t>ILOC40100501</t>
  </si>
  <si>
    <t>ILOC40100502</t>
  </si>
  <si>
    <t>Norwood - Payneham - St Peters</t>
  </si>
  <si>
    <t>IARE401006</t>
  </si>
  <si>
    <t>ILOC40100601</t>
  </si>
  <si>
    <t>Charles Sturt - Coast</t>
  </si>
  <si>
    <t>ILOC40100602</t>
  </si>
  <si>
    <t>Charles Sturt - Inner East</t>
  </si>
  <si>
    <t>ILOC40100603</t>
  </si>
  <si>
    <t>Charles Sturt - Inner West</t>
  </si>
  <si>
    <t>ILOC40100604</t>
  </si>
  <si>
    <t>Charles Sturt - North-East</t>
  </si>
  <si>
    <t>IARE401007</t>
  </si>
  <si>
    <t>Fleurieu - Kangaroo Island</t>
  </si>
  <si>
    <t>ILOC40100701</t>
  </si>
  <si>
    <t>IARE401008</t>
  </si>
  <si>
    <t>ILOC40100801</t>
  </si>
  <si>
    <t>IARE401009</t>
  </si>
  <si>
    <t>Holdfast Bay - West Torrens</t>
  </si>
  <si>
    <t>ILOC40100901</t>
  </si>
  <si>
    <t>ILOC40100902</t>
  </si>
  <si>
    <t>IARE401010</t>
  </si>
  <si>
    <t>Loxton - Waikerie - Mid Murray</t>
  </si>
  <si>
    <t>ILOC40101001</t>
  </si>
  <si>
    <t>Loxton - Waikerie</t>
  </si>
  <si>
    <t>ILOC40101002</t>
  </si>
  <si>
    <t>IARE401011</t>
  </si>
  <si>
    <t>ILOC40101101</t>
  </si>
  <si>
    <t>Marion - Central</t>
  </si>
  <si>
    <t>ILOC40101102</t>
  </si>
  <si>
    <t>Marion - North</t>
  </si>
  <si>
    <t>ILOC40101103</t>
  </si>
  <si>
    <t>Marion - South</t>
  </si>
  <si>
    <t>IARE401012</t>
  </si>
  <si>
    <t>ILOC40101201</t>
  </si>
  <si>
    <t>IARE401013</t>
  </si>
  <si>
    <t>Murray Mallee</t>
  </si>
  <si>
    <t>ILOC40101301</t>
  </si>
  <si>
    <t>Meningie</t>
  </si>
  <si>
    <t>ILOC40101302</t>
  </si>
  <si>
    <t>ILOC40101303</t>
  </si>
  <si>
    <t>Raukkan</t>
  </si>
  <si>
    <t>IARE401014</t>
  </si>
  <si>
    <t>ILOC40101401</t>
  </si>
  <si>
    <t>Onkaparinga - Central North</t>
  </si>
  <si>
    <t>ILOC40101402</t>
  </si>
  <si>
    <t>Onkaparinga - North Coast</t>
  </si>
  <si>
    <t>ILOC40101403</t>
  </si>
  <si>
    <t>Onkaparinga - South</t>
  </si>
  <si>
    <t>IARE401015</t>
  </si>
  <si>
    <t>ILOC40101501</t>
  </si>
  <si>
    <t>Playford - Central West</t>
  </si>
  <si>
    <t>ILOC40101502</t>
  </si>
  <si>
    <t>Playford - East</t>
  </si>
  <si>
    <t>ILOC40101503</t>
  </si>
  <si>
    <t>Playford - Elizabeth</t>
  </si>
  <si>
    <t>ILOC40101504</t>
  </si>
  <si>
    <t>Playford - West</t>
  </si>
  <si>
    <t>IARE401016</t>
  </si>
  <si>
    <t>Port Adelaide - Enfield</t>
  </si>
  <si>
    <t>ILOC40101601</t>
  </si>
  <si>
    <t>Port Adelaide - Enfield - Coast</t>
  </si>
  <si>
    <t>ILOC40101602</t>
  </si>
  <si>
    <t>Port Adelaide - Enfield - East</t>
  </si>
  <si>
    <t>ILOC40101603</t>
  </si>
  <si>
    <t>Port Adelaide - Enfield - Inner</t>
  </si>
  <si>
    <t>ILOC40101604</t>
  </si>
  <si>
    <t>Port Adelaide - Enfield - Park</t>
  </si>
  <si>
    <t>ILOC40101605</t>
  </si>
  <si>
    <t>Port Adelaide - Enfield - Port</t>
  </si>
  <si>
    <t>IARE401017</t>
  </si>
  <si>
    <t>ILOC40101701</t>
  </si>
  <si>
    <t>IARE401018</t>
  </si>
  <si>
    <t>ILOC40101801</t>
  </si>
  <si>
    <t>Salisbury - Central</t>
  </si>
  <si>
    <t>ILOC40101802</t>
  </si>
  <si>
    <t>Salisbury - North-East</t>
  </si>
  <si>
    <t>ILOC40101803</t>
  </si>
  <si>
    <t>Salisbury - South-East</t>
  </si>
  <si>
    <t>ILOC40101804</t>
  </si>
  <si>
    <t>Salisbury - West</t>
  </si>
  <si>
    <t>IARE401019</t>
  </si>
  <si>
    <t>South-East</t>
  </si>
  <si>
    <t>ILOC40101901</t>
  </si>
  <si>
    <t>Limestone Coast</t>
  </si>
  <si>
    <t>ILOC40101902</t>
  </si>
  <si>
    <t>IARE401020</t>
  </si>
  <si>
    <t>ILOC40102001</t>
  </si>
  <si>
    <t>IARE401021</t>
  </si>
  <si>
    <t>Unley - Burnside - Mitcham</t>
  </si>
  <si>
    <t>ILOC40102101</t>
  </si>
  <si>
    <t>ILOC40102102</t>
  </si>
  <si>
    <t>ILOC40102103</t>
  </si>
  <si>
    <t>IARE401022</t>
  </si>
  <si>
    <t>Wakefield - Clare and Gilbert Valleys</t>
  </si>
  <si>
    <t>ILOC40102201</t>
  </si>
  <si>
    <t>IARE401023</t>
  </si>
  <si>
    <t>ILOC40102301</t>
  </si>
  <si>
    <t>Copper Coast - Barunga West</t>
  </si>
  <si>
    <t>ILOC40102302</t>
  </si>
  <si>
    <t>Point Pearce</t>
  </si>
  <si>
    <t>ILOC40102303</t>
  </si>
  <si>
    <t>IREG402</t>
  </si>
  <si>
    <t>IARE402001</t>
  </si>
  <si>
    <t>Anangu Pitjantjatjara</t>
  </si>
  <si>
    <t>ILOC40200101</t>
  </si>
  <si>
    <t>Amata - Tjurma Homelands</t>
  </si>
  <si>
    <t>ILOC40200102</t>
  </si>
  <si>
    <t>Anilalya Homelands</t>
  </si>
  <si>
    <t>ILOC40200103</t>
  </si>
  <si>
    <t>Indulkana and Indulkana Homelands</t>
  </si>
  <si>
    <t>ILOC40200104</t>
  </si>
  <si>
    <t>Kalka and Homelands</t>
  </si>
  <si>
    <t>ILOC40200105</t>
  </si>
  <si>
    <t>Kaltjiti (Fregon) and Irintata Homelands</t>
  </si>
  <si>
    <t>ILOC40200106</t>
  </si>
  <si>
    <t>Kanpi - Nyapari - Angatja</t>
  </si>
  <si>
    <t>ILOC40200107</t>
  </si>
  <si>
    <t>Mimili and Mimili Homelands</t>
  </si>
  <si>
    <t>ILOC40200108</t>
  </si>
  <si>
    <t>Pipalyatjara</t>
  </si>
  <si>
    <t>ILOC40200109</t>
  </si>
  <si>
    <t>Pukatja (Ernabella)</t>
  </si>
  <si>
    <t>ILOC40200110</t>
  </si>
  <si>
    <t>Watarru and Outstations</t>
  </si>
  <si>
    <t>IARE402002</t>
  </si>
  <si>
    <t>Coober Pedy - Umoona</t>
  </si>
  <si>
    <t>ILOC40200201</t>
  </si>
  <si>
    <t>ILOC40200202</t>
  </si>
  <si>
    <t>Umoona</t>
  </si>
  <si>
    <t>IARE402003</t>
  </si>
  <si>
    <t>Eyre</t>
  </si>
  <si>
    <t>ILOC40200301</t>
  </si>
  <si>
    <t>Dunjiba (Oodnadatta)</t>
  </si>
  <si>
    <t>ILOC40200302</t>
  </si>
  <si>
    <t>Iga Warta Homeland</t>
  </si>
  <si>
    <t>ILOC40200303</t>
  </si>
  <si>
    <t>Lake Eyre - Lake Torrens</t>
  </si>
  <si>
    <t>ILOC40200304</t>
  </si>
  <si>
    <t>Leigh Creek - Copley</t>
  </si>
  <si>
    <t>ILOC40200305</t>
  </si>
  <si>
    <t>IARE402004</t>
  </si>
  <si>
    <t>Flinders</t>
  </si>
  <si>
    <t>ILOC40200401</t>
  </si>
  <si>
    <t>ILOC40200402</t>
  </si>
  <si>
    <t>Quorn</t>
  </si>
  <si>
    <t>IARE402005</t>
  </si>
  <si>
    <t>ILOC40200501</t>
  </si>
  <si>
    <t>Davenport</t>
  </si>
  <si>
    <t>ILOC40200502</t>
  </si>
  <si>
    <t>Port Augusta - Central</t>
  </si>
  <si>
    <t>ILOC40200503</t>
  </si>
  <si>
    <t>Port Augusta - Surrounds</t>
  </si>
  <si>
    <t>ILOC40200504</t>
  </si>
  <si>
    <t>Port Augusta - West</t>
  </si>
  <si>
    <t>ILOC40200505</t>
  </si>
  <si>
    <t>Stirling North</t>
  </si>
  <si>
    <t>IARE402006</t>
  </si>
  <si>
    <t>ILOC40200601</t>
  </si>
  <si>
    <t>IREG403</t>
  </si>
  <si>
    <t>Port Lincoln - Ceduna</t>
  </si>
  <si>
    <t>IARE403001</t>
  </si>
  <si>
    <t>ILOC40300101</t>
  </si>
  <si>
    <t>ILOC40300102</t>
  </si>
  <si>
    <t>Koonibba</t>
  </si>
  <si>
    <t>ILOC40300103</t>
  </si>
  <si>
    <t>Tjutjunaku Worka Tjuta - Inner Homelands</t>
  </si>
  <si>
    <t>ILOC40300104</t>
  </si>
  <si>
    <t>Tjutjunaku Worka Tjuta - Outer Homelands</t>
  </si>
  <si>
    <t>IARE403002</t>
  </si>
  <si>
    <t>Ceduna - West Coast</t>
  </si>
  <si>
    <t>ILOC40300201</t>
  </si>
  <si>
    <t>Eyre Peninsula</t>
  </si>
  <si>
    <t>ILOC40300202</t>
  </si>
  <si>
    <t>ILOC40300203</t>
  </si>
  <si>
    <t>South-West Coast</t>
  </si>
  <si>
    <t>ILOC40300204</t>
  </si>
  <si>
    <t>Yalata</t>
  </si>
  <si>
    <t>IARE403003</t>
  </si>
  <si>
    <t>ILOC40300301</t>
  </si>
  <si>
    <t>IREG494</t>
  </si>
  <si>
    <t>IARE494994</t>
  </si>
  <si>
    <t>ILOC49499494</t>
  </si>
  <si>
    <t>IREG497</t>
  </si>
  <si>
    <t xml:space="preserve">  Non-Indigenous</t>
  </si>
  <si>
    <t xml:space="preserve">     Not stated</t>
  </si>
  <si>
    <t>Greater Adelaide</t>
  </si>
  <si>
    <t>Rest of SA</t>
  </si>
  <si>
    <t>PROPORTION (%)</t>
  </si>
  <si>
    <t>Table 4</t>
  </si>
  <si>
    <t>(a) The Indigenous Structure is a geographical standard for the publication and analysis of statistics about the Aboriginal and/or Torres Strait Islander peoples of Australia.</t>
  </si>
  <si>
    <t>Greater Capital City</t>
  </si>
  <si>
    <t>Table 1.1</t>
  </si>
  <si>
    <t>Table 1.2</t>
  </si>
  <si>
    <t>Table 1.1: Census counts, Aboriginal and Torres Strait Islander persons in South Australia by age and sex,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</si>
  <si>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</si>
  <si>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</si>
  <si>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 xml:space="preserve">(a) Local Government Areas (LGAs) are an ABS approximation of officially gazetted LGAs as defined by each State and Territory Local Government Department. LGAs cover incorporated areas of Australia. </t>
  </si>
  <si>
    <t>(b) Includes Migratory-Offshore-Shipping and No Usual Address.</t>
  </si>
  <si>
    <t>Total South Australia(b)</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</si>
  <si>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</si>
  <si>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</si>
  <si>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</si>
  <si>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Median age (years)</t>
  </si>
  <si>
    <t>Released at 11.30am (Canberra time) 31 August 2022</t>
  </si>
  <si>
    <t>Sex ratio, Aboriginal and Torres Strait Islander persons</t>
  </si>
  <si>
    <t>South Australia, Australian Statistical Geography Standard (ASGS) Indigenous Structure, Indigenous status</t>
  </si>
  <si>
    <t>Census counts, Australian Statistical Geography Standard (ASGS) Indigenous Structure</t>
  </si>
  <si>
    <t>Table 1.2: Sex ratio by age group, Aboriginal and Torres Strait Islander persons, South Australia, 2011-2021</t>
  </si>
  <si>
    <t>Table 3.3: Census counts by Indigenous status — South Australia, Local Government Areas, 2021</t>
  </si>
  <si>
    <t>Table 3.2: Census counts by Indigenous status — South Australia, Local Government Areas, 2016</t>
  </si>
  <si>
    <t>Table 3.1: Census counts by Indigenous status — South Australia, Local Government Areas, 2011</t>
  </si>
  <si>
    <t>Table 2.4: Census counts by Indigenous status, South Australia, Indigenous Regions, 2011-2021</t>
  </si>
  <si>
    <t>Table 2.3: Census counts by Indigenous status, South Australia, Indigenous Areas, 2011-2021</t>
  </si>
  <si>
    <t>Table 2.2: Census counts by Indigenous status, South Australia, Indigenous Locations, 2011-2021</t>
  </si>
  <si>
    <t>Table 2.1: Australian Statistical Geography Standard (ASGS) Indigenous Structure, South Australia, 2021</t>
  </si>
  <si>
    <t>Table 2.4</t>
  </si>
  <si>
    <t>Table 2.1 (Indigenous Structure Overview)</t>
  </si>
  <si>
    <t>Table 2.2 (Indigenous Locations)</t>
  </si>
  <si>
    <t>Table 2.3 (Indigenous Areas)</t>
  </si>
  <si>
    <t>Table 2.4 (Indigenous Regions)</t>
  </si>
  <si>
    <t>Table 3.1 (2011)</t>
  </si>
  <si>
    <t>Table 3.2 (2016)</t>
  </si>
  <si>
    <t>Table 3.3 (2021)</t>
  </si>
  <si>
    <t>RATIO (%)(a)</t>
  </si>
  <si>
    <t>Australian Statistical Geography Standard (ASGS) Indigenous Structure, South Australia(a)</t>
  </si>
  <si>
    <t>Indigenous Location (ILOC) code(a)
2021 boundaries(b)</t>
  </si>
  <si>
    <t>Indigenous Location (ILOC) name(a)
2021 boundaries(b)</t>
  </si>
  <si>
    <t xml:space="preserve">(b) This table provides 2011 and 2016 Census data on 2021 ILOC boundaries to allow for direct comparisons to the 2021 Census. As a result, the 2011 and 2016 Census data in this table will differ to previously published 2011 and 2016 Census data.  </t>
  </si>
  <si>
    <t xml:space="preserve">(b) This table provides 2011 and 2016 Census data on 2021 IARE boundaries to allow for direct comparisons to the 2021 Census. As a result, the 2011 and 2016 Census data in this table will differ to previously published 2011 and 2016 Census data.  </t>
  </si>
  <si>
    <t xml:space="preserve">(b) This table provides 2011 and 2016 Census data on 2021 IREG boundaries to allow for direct comparisons to the 2021 Census. As a result, the 2011 and 2016 Census data in this table will differ to previously published 2011 and 2016 Census data.  </t>
  </si>
  <si>
    <t>Indigenous Region (IREG) code(a)
2021 boundaries(b)</t>
  </si>
  <si>
    <t>Indigenous Region (IREG) name(a)
2021 boundaries(b)</t>
  </si>
  <si>
    <t>Indigenous Area (IARE) code(a)
2021 boundaries(b)</t>
  </si>
  <si>
    <t>Indigenous Area (IARE) name(a)
2021 boundaries(b)</t>
  </si>
  <si>
    <t>Local Government Areas (LGAs)(a)
2021 boundaries(b)</t>
  </si>
  <si>
    <t xml:space="preserve">(b) This table provides 2011 Census data on 2021 LGA boundaries to allow for direct comparisons between the 2011 and 2021 Census. As a result, the 2011 Census data in this table will differ to previously published 2011 Census data.  </t>
  </si>
  <si>
    <t>(c) Includes Migratory-Offshore-Shipping and No Usual Address.</t>
  </si>
  <si>
    <t>Greater Capital City Statistical Areas (GCCSA)(a)
2021 boundaries(b)</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</si>
  <si>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</si>
  <si>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(c) Includes Migratory-Offshore-Shipping and No usual address. </t>
  </si>
  <si>
    <t xml:space="preserve">(b) This table provides 2016 Census data on 2021 LGA boundaries to allow for direct comparisons between the 2011 and 2021 Census. As a result, the 2016 Census data in this table will differ to previously published 2011 Census data.  </t>
  </si>
  <si>
    <t>Local Government Areas (LGAs)(a)
2021 boundaries</t>
  </si>
  <si>
    <t>Total South Australia(c)</t>
  </si>
  <si>
    <t>South Australia, Greater Capital City Statistical Areas, Indigenous Status</t>
  </si>
  <si>
    <t>Census counts, Greater Capital City Statistical Areas</t>
  </si>
  <si>
    <t>South Australia, Age (including median age), Sex</t>
  </si>
  <si>
    <t>South Australia, Age, Sex</t>
  </si>
  <si>
    <t>Table 4: Census counts by Indigenous status — South Australia,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</si>
</sst>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1"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9"/>
      <name val="Arial"/>
      <family val="2"/>
    </font>
    <font>
      <sz val="10"/>
      <name val="Tahoma"/>
      <family val="2"/>
    </font>
    <font>
      <u/>
      <sz val="10"/>
      <color indexed="12"/>
      <name val="Tahoma"/>
      <family val="2"/>
    </font>
    <font>
      <sz val="11"/>
      <color rgb="FFFF0000"/>
      <name val="Arial"/>
      <family val="2"/>
    </font>
    <font>
      <sz val="11"/>
      <color theme="1"/>
      <name val="Arial"/>
      <family val="2"/>
    </font>
    <font>
      <b/>
      <sz val="8"/>
      <name val="Calibri"/>
      <family val="2"/>
      <scheme val="minor"/>
    </font>
    <font>
      <b/>
      <sz val="8"/>
      <color theme="1"/>
      <name val="Calibri"/>
      <family val="2"/>
      <scheme val="minor"/>
    </font>
    <font>
      <b/>
      <sz val="11"/>
      <color theme="1"/>
      <name val="Arial"/>
      <family val="2"/>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3" fillId="0" borderId="0">
      <alignment horizontal="left" vertical="center" wrapText="1"/>
    </xf>
    <xf numFmtId="0" fontId="33" fillId="0" borderId="0">
      <alignment horizontal="right"/>
    </xf>
    <xf numFmtId="0" fontId="34" fillId="0" borderId="0"/>
    <xf numFmtId="0" fontId="8" fillId="0" borderId="0">
      <alignment horizontal="left"/>
    </xf>
    <xf numFmtId="0" fontId="8" fillId="0" borderId="0">
      <alignment horizontal="center"/>
    </xf>
    <xf numFmtId="0" fontId="35" fillId="0" borderId="0"/>
    <xf numFmtId="0" fontId="33" fillId="0" borderId="0">
      <alignment horizontal="left" vertical="center" wrapText="1"/>
    </xf>
    <xf numFmtId="0" fontId="33" fillId="0" borderId="0">
      <alignment horizontal="center" vertical="center" wrapText="1"/>
    </xf>
    <xf numFmtId="0" fontId="33" fillId="0" borderId="0">
      <alignment horizontal="left"/>
    </xf>
  </cellStyleXfs>
  <cellXfs count="228">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3" fontId="4" fillId="0" borderId="0" xfId="8" applyNumberFormat="1">
      <alignment horizontal="right"/>
    </xf>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3" fontId="22" fillId="0" borderId="0" xfId="17" applyNumberFormat="1" applyFont="1"/>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1" xfId="5" applyFont="1" applyBorder="1"/>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9" fillId="0" borderId="0" xfId="25" applyAlignment="1" applyProtection="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3"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164" fontId="4" fillId="0" borderId="0" xfId="8" applyNumberFormat="1">
      <alignment horizontal="right"/>
    </xf>
    <xf numFmtId="3" fontId="29" fillId="0" borderId="0" xfId="43" applyNumberFormat="1">
      <alignment horizontal="right"/>
    </xf>
    <xf numFmtId="164" fontId="4" fillId="0" borderId="0" xfId="8" applyNumberFormat="1" applyBorder="1">
      <alignment horizontal="right"/>
    </xf>
    <xf numFmtId="0" fontId="17" fillId="0" borderId="3" xfId="4" applyFont="1" applyBorder="1" applyAlignment="1">
      <alignment horizontal="left" vertical="center"/>
    </xf>
    <xf numFmtId="0" fontId="0" fillId="0" borderId="2" xfId="0" applyBorder="1"/>
    <xf numFmtId="0" fontId="8" fillId="0" borderId="1" xfId="14" applyFont="1" applyBorder="1" applyAlignment="1">
      <alignment horizontal="center"/>
    </xf>
    <xf numFmtId="0" fontId="8" fillId="0" borderId="1" xfId="14" applyFont="1" applyBorder="1" applyAlignment="1">
      <alignment horizontal="center" wrapText="1"/>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165" fontId="8" fillId="0" borderId="2" xfId="13" applyNumberFormat="1" applyFont="1" applyFill="1" applyBorder="1" applyAlignment="1">
      <alignment vertical="center" wrapText="1"/>
    </xf>
    <xf numFmtId="0" fontId="15" fillId="0" borderId="2" xfId="0" applyFont="1" applyBorder="1" applyAlignment="1">
      <alignment vertical="center"/>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10" fillId="0" borderId="0" xfId="25" applyFont="1" applyBorder="1" applyAlignment="1" applyProtection="1">
      <alignment horizontal="left" vertical="top"/>
    </xf>
    <xf numFmtId="0" fontId="10" fillId="0" borderId="0" xfId="25" applyFont="1" applyAlignment="1" applyProtection="1"/>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xf numFmtId="166" fontId="19" fillId="0" borderId="0" xfId="20" applyNumberFormat="1" applyFont="1" applyFill="1" applyBorder="1" applyAlignment="1">
      <alignment horizontal="right"/>
    </xf>
    <xf numFmtId="0" fontId="10" fillId="0" borderId="0" xfId="25" applyFont="1" applyFill="1" applyAlignment="1" applyProtection="1">
      <alignment horizontal="left"/>
    </xf>
    <xf numFmtId="0" fontId="22" fillId="0" borderId="1" xfId="0" applyNumberFormat="1" applyFont="1" applyBorder="1" applyAlignment="1">
      <alignment horizontal="left"/>
    </xf>
    <xf numFmtId="164" fontId="29" fillId="0" borderId="0" xfId="43" applyNumberFormat="1">
      <alignment horizontal="right"/>
    </xf>
    <xf numFmtId="164" fontId="27" fillId="0" borderId="1" xfId="41" applyNumberFormat="1" applyBorder="1">
      <alignment horizontal="right"/>
    </xf>
    <xf numFmtId="3" fontId="29" fillId="0" borderId="0" xfId="43" applyNumberFormat="1" applyBorder="1">
      <alignment horizontal="right"/>
    </xf>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0" fillId="0" borderId="0" xfId="0"/>
    <xf numFmtId="0" fontId="0" fillId="0" borderId="0" xfId="0"/>
    <xf numFmtId="3" fontId="8" fillId="0" borderId="1" xfId="8" applyNumberFormat="1" applyFont="1" applyBorder="1">
      <alignment horizontal="right"/>
    </xf>
    <xf numFmtId="0" fontId="30" fillId="0" borderId="0" xfId="0" applyFont="1"/>
    <xf numFmtId="0" fontId="12" fillId="0" borderId="2" xfId="5" applyFont="1" applyBorder="1"/>
    <xf numFmtId="0" fontId="4" fillId="0" borderId="2" xfId="4"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8" fillId="0" borderId="0" xfId="6" applyFont="1">
      <alignment horizontal="left"/>
    </xf>
    <xf numFmtId="0" fontId="4" fillId="0" borderId="0" xfId="6">
      <alignment horizontal="left"/>
    </xf>
    <xf numFmtId="0" fontId="4" fillId="0" borderId="3" xfId="6" applyBorder="1">
      <alignment horizontal="left"/>
    </xf>
    <xf numFmtId="0" fontId="4" fillId="0" borderId="0" xfId="5"/>
    <xf numFmtId="0" fontId="0" fillId="0" borderId="0" xfId="0"/>
    <xf numFmtId="0" fontId="10" fillId="0" borderId="0" xfId="25" applyFont="1" applyFill="1" applyAlignment="1" applyProtection="1">
      <alignment horizontal="left" indent="2"/>
    </xf>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0" fontId="4" fillId="2" borderId="0" xfId="4" applyFont="1" applyFill="1"/>
    <xf numFmtId="0" fontId="4" fillId="0" borderId="0" xfId="4" applyFont="1"/>
    <xf numFmtId="0" fontId="36" fillId="0" borderId="0" xfId="0" applyFont="1"/>
    <xf numFmtId="0" fontId="37" fillId="0" borderId="0" xfId="0" applyFont="1"/>
    <xf numFmtId="3" fontId="4" fillId="0" borderId="0" xfId="43" applyNumberFormat="1" applyFont="1">
      <alignment horizontal="right"/>
    </xf>
    <xf numFmtId="3" fontId="4" fillId="0" borderId="0" xfId="43" applyNumberFormat="1" applyFont="1" applyBorder="1">
      <alignment horizontal="right"/>
    </xf>
    <xf numFmtId="3" fontId="8" fillId="0" borderId="0" xfId="43" applyNumberFormat="1" applyFont="1">
      <alignment horizontal="right"/>
    </xf>
    <xf numFmtId="164" fontId="4" fillId="0" borderId="0" xfId="46" applyNumberFormat="1" applyFont="1">
      <alignment horizontal="right"/>
    </xf>
    <xf numFmtId="164" fontId="8" fillId="0" borderId="1" xfId="46" applyNumberFormat="1" applyFont="1" applyBorder="1">
      <alignment horizontal="right"/>
    </xf>
    <xf numFmtId="0" fontId="16" fillId="0" borderId="0" xfId="0" applyFont="1" applyAlignment="1">
      <alignment horizontal="left" vertical="center" indent="2"/>
    </xf>
    <xf numFmtId="3" fontId="4" fillId="0" borderId="0" xfId="8" applyNumberFormat="1" applyFont="1">
      <alignment horizontal="right"/>
    </xf>
    <xf numFmtId="3" fontId="31" fillId="0" borderId="0" xfId="0" applyNumberFormat="1" applyFont="1" applyAlignment="1">
      <alignment horizontal="center" vertical="center"/>
    </xf>
    <xf numFmtId="0" fontId="31" fillId="0" borderId="0" xfId="0" applyFont="1" applyAlignment="1">
      <alignment vertical="center"/>
    </xf>
    <xf numFmtId="3" fontId="31" fillId="0" borderId="0" xfId="0" applyNumberFormat="1" applyFont="1" applyAlignment="1">
      <alignment vertical="center"/>
    </xf>
    <xf numFmtId="0" fontId="38" fillId="0" borderId="0" xfId="0" applyFont="1" applyAlignment="1">
      <alignment vertical="center"/>
    </xf>
    <xf numFmtId="3" fontId="8" fillId="0" borderId="0" xfId="8" applyNumberFormat="1" applyFont="1">
      <alignment horizontal="right"/>
    </xf>
    <xf numFmtId="3" fontId="38" fillId="0" borderId="0" xfId="0" applyNumberFormat="1" applyFont="1" applyAlignment="1">
      <alignment vertical="center"/>
    </xf>
    <xf numFmtId="0" fontId="4" fillId="0" borderId="0" xfId="7" applyFont="1" applyAlignment="1">
      <alignment horizontal="center"/>
    </xf>
    <xf numFmtId="0" fontId="31" fillId="0" borderId="0" xfId="0" applyFont="1" applyAlignment="1">
      <alignment horizontal="center" vertical="center"/>
    </xf>
    <xf numFmtId="164" fontId="4" fillId="0" borderId="0" xfId="43" applyNumberFormat="1" applyFont="1">
      <alignment horizontal="right"/>
    </xf>
    <xf numFmtId="164" fontId="4" fillId="0" borderId="0" xfId="8" applyNumberFormat="1" applyFont="1">
      <alignment horizontal="right"/>
    </xf>
    <xf numFmtId="0" fontId="38" fillId="0" borderId="1" xfId="0" applyFont="1" applyBorder="1" applyAlignment="1">
      <alignment vertical="center"/>
    </xf>
    <xf numFmtId="164" fontId="8" fillId="0" borderId="1" xfId="43" applyNumberFormat="1" applyFont="1" applyBorder="1">
      <alignment horizontal="right"/>
    </xf>
    <xf numFmtId="0" fontId="4" fillId="0" borderId="0" xfId="4" applyFont="1" applyFill="1"/>
    <xf numFmtId="0" fontId="0" fillId="0" borderId="1" xfId="0" applyBorder="1"/>
    <xf numFmtId="0" fontId="4" fillId="0" borderId="0" xfId="4" applyBorder="1"/>
    <xf numFmtId="0" fontId="0" fillId="0" borderId="3" xfId="0" applyBorder="1" applyAlignment="1">
      <alignment vertical="top"/>
    </xf>
    <xf numFmtId="0" fontId="0" fillId="0" borderId="3" xfId="0" applyBorder="1" applyAlignment="1">
      <alignment vertical="center"/>
    </xf>
    <xf numFmtId="0" fontId="30" fillId="0" borderId="1" xfId="0" applyFont="1" applyBorder="1" applyAlignment="1">
      <alignment vertical="center"/>
    </xf>
    <xf numFmtId="3" fontId="16" fillId="0" borderId="0" xfId="0" applyNumberFormat="1" applyFont="1" applyAlignment="1">
      <alignment vertical="center"/>
    </xf>
    <xf numFmtId="164" fontId="16" fillId="0" borderId="0" xfId="0" applyNumberFormat="1" applyFont="1" applyAlignment="1">
      <alignment vertical="center"/>
    </xf>
    <xf numFmtId="3" fontId="15" fillId="0" borderId="1" xfId="0" applyNumberFormat="1" applyFont="1" applyBorder="1" applyAlignment="1">
      <alignment vertical="center"/>
    </xf>
    <xf numFmtId="164" fontId="15" fillId="0" borderId="1" xfId="0" applyNumberFormat="1" applyFont="1" applyBorder="1" applyAlignment="1">
      <alignment vertical="center"/>
    </xf>
    <xf numFmtId="0" fontId="15" fillId="0" borderId="1" xfId="0" applyFont="1" applyBorder="1" applyAlignment="1">
      <alignment vertical="center"/>
    </xf>
    <xf numFmtId="3" fontId="27" fillId="0" borderId="1" xfId="41" applyNumberFormat="1" applyBorder="1">
      <alignment horizontal="right"/>
    </xf>
    <xf numFmtId="0" fontId="0" fillId="0" borderId="3" xfId="0" applyBorder="1" applyAlignment="1">
      <alignment horizontal="center"/>
    </xf>
    <xf numFmtId="0" fontId="10" fillId="0" borderId="0" xfId="25" applyFont="1" applyFill="1" applyAlignment="1" applyProtection="1"/>
    <xf numFmtId="165" fontId="19" fillId="0" borderId="0" xfId="13" applyNumberFormat="1" applyFont="1" applyBorder="1" applyAlignment="1">
      <alignment vertical="center"/>
    </xf>
    <xf numFmtId="0" fontId="8" fillId="0" borderId="0" xfId="15" applyFont="1" applyBorder="1" applyAlignment="1">
      <alignment horizontal="center"/>
    </xf>
    <xf numFmtId="1" fontId="29" fillId="0" borderId="0" xfId="43" applyNumberFormat="1">
      <alignment horizontal="right"/>
    </xf>
    <xf numFmtId="0" fontId="4" fillId="0" borderId="0" xfId="40" applyFont="1">
      <alignment horizontal="left" vertical="center" wrapText="1"/>
    </xf>
    <xf numFmtId="0" fontId="16" fillId="0" borderId="2" xfId="0" applyFont="1" applyBorder="1" applyAlignment="1">
      <alignment vertical="top" wrapText="1"/>
    </xf>
    <xf numFmtId="0" fontId="16" fillId="0" borderId="0" xfId="0" applyFont="1" applyAlignment="1">
      <alignment vertical="top" wrapText="1"/>
    </xf>
    <xf numFmtId="0" fontId="15" fillId="0" borderId="1" xfId="0" applyFont="1" applyBorder="1" applyAlignment="1">
      <alignment horizontal="center" vertical="top"/>
    </xf>
    <xf numFmtId="3" fontId="16" fillId="0" borderId="2" xfId="0" applyNumberFormat="1" applyFont="1" applyBorder="1"/>
    <xf numFmtId="3" fontId="4" fillId="0" borderId="2" xfId="43" applyNumberFormat="1" applyFont="1" applyBorder="1">
      <alignment horizontal="right"/>
    </xf>
    <xf numFmtId="3" fontId="16" fillId="0" borderId="0" xfId="0" applyNumberFormat="1" applyFont="1" applyBorder="1"/>
    <xf numFmtId="3" fontId="15" fillId="0" borderId="1" xfId="0" applyNumberFormat="1" applyFont="1" applyBorder="1"/>
    <xf numFmtId="165" fontId="8" fillId="0" borderId="1" xfId="13" applyNumberFormat="1" applyFont="1" applyFill="1" applyBorder="1" applyAlignment="1">
      <alignment horizontal="right" vertical="center" wrapText="1"/>
    </xf>
    <xf numFmtId="165" fontId="8" fillId="0" borderId="1" xfId="13" applyNumberFormat="1" applyFont="1" applyFill="1" applyBorder="1" applyAlignment="1">
      <alignment vertical="center" wrapText="1"/>
    </xf>
    <xf numFmtId="3" fontId="4" fillId="0" borderId="2" xfId="8" applyNumberFormat="1" applyFont="1" applyBorder="1">
      <alignment horizontal="right"/>
    </xf>
    <xf numFmtId="3" fontId="4" fillId="0" borderId="0" xfId="8" applyNumberFormat="1" applyFont="1" applyBorder="1">
      <alignment horizontal="right"/>
    </xf>
    <xf numFmtId="3" fontId="4" fillId="0" borderId="0" xfId="12" applyNumberFormat="1" applyFont="1" applyAlignment="1">
      <alignment vertical="center"/>
    </xf>
    <xf numFmtId="0" fontId="39" fillId="0" borderId="0" xfId="0" applyFont="1"/>
    <xf numFmtId="3" fontId="38" fillId="0" borderId="1" xfId="0" applyNumberFormat="1" applyFont="1" applyBorder="1"/>
    <xf numFmtId="164" fontId="0" fillId="0" borderId="0" xfId="0" applyNumberFormat="1"/>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165" fontId="8" fillId="0" borderId="0" xfId="13" applyNumberFormat="1" applyFont="1" applyFill="1" applyBorder="1" applyAlignment="1">
      <alignment vertical="top" wrapText="1"/>
    </xf>
    <xf numFmtId="0" fontId="16" fillId="0" borderId="0" xfId="0" applyFont="1" applyAlignment="1">
      <alignment horizontal="left"/>
    </xf>
    <xf numFmtId="0" fontId="8" fillId="0" borderId="2" xfId="5" applyFont="1" applyBorder="1" applyAlignment="1">
      <alignment vertical="top" wrapText="1"/>
    </xf>
    <xf numFmtId="0" fontId="8" fillId="0" borderId="2" xfId="6" applyFont="1" applyBorder="1" applyAlignment="1">
      <alignment vertical="top" wrapText="1"/>
    </xf>
    <xf numFmtId="0" fontId="40" fillId="0" borderId="0" xfId="0" applyFont="1"/>
    <xf numFmtId="0" fontId="16" fillId="0" borderId="0" xfId="0" applyFont="1" applyBorder="1" applyAlignment="1">
      <alignment vertical="top" wrapText="1"/>
    </xf>
    <xf numFmtId="0" fontId="16" fillId="0" borderId="0" xfId="0" applyFont="1" applyAlignment="1">
      <alignment vertical="top"/>
    </xf>
    <xf numFmtId="0" fontId="8" fillId="0" borderId="1" xfId="6" applyFont="1" applyBorder="1">
      <alignment horizontal="left"/>
    </xf>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165" fontId="8" fillId="0" borderId="3" xfId="13" applyNumberFormat="1" applyFont="1" applyFill="1" applyBorder="1" applyAlignment="1">
      <alignment horizontal="center"/>
    </xf>
    <xf numFmtId="165" fontId="8" fillId="0" borderId="1" xfId="13" applyNumberFormat="1" applyFont="1" applyFill="1" applyBorder="1" applyAlignment="1">
      <alignment horizontal="center"/>
    </xf>
    <xf numFmtId="0" fontId="22" fillId="0" borderId="3" xfId="4" applyFont="1" applyBorder="1" applyAlignment="1">
      <alignment horizontal="center" vertical="center"/>
    </xf>
    <xf numFmtId="0" fontId="8" fillId="0" borderId="1" xfId="15" applyFont="1" applyBorder="1" applyAlignment="1">
      <alignment horizontal="center"/>
    </xf>
    <xf numFmtId="0" fontId="8" fillId="0" borderId="3" xfId="15" applyFont="1" applyBorder="1" applyAlignment="1">
      <alignment horizontal="center"/>
    </xf>
    <xf numFmtId="0" fontId="8" fillId="0" borderId="3" xfId="5" applyFont="1" applyBorder="1" applyAlignment="1">
      <alignment horizontal="center"/>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1" xfId="0" applyFont="1" applyBorder="1" applyAlignment="1">
      <alignment horizontal="left"/>
    </xf>
    <xf numFmtId="0" fontId="15" fillId="0" borderId="2" xfId="0" applyFont="1" applyBorder="1" applyAlignment="1">
      <alignment horizontal="center" vertical="center"/>
    </xf>
    <xf numFmtId="0" fontId="15" fillId="0" borderId="1" xfId="0" applyFont="1" applyBorder="1" applyAlignment="1">
      <alignment horizontal="center" vertical="top"/>
    </xf>
    <xf numFmtId="0" fontId="15" fillId="0" borderId="3" xfId="5" applyFont="1" applyBorder="1" applyAlignment="1">
      <alignment horizontal="center"/>
    </xf>
    <xf numFmtId="0" fontId="25" fillId="0" borderId="3" xfId="5" applyFont="1" applyBorder="1" applyAlignment="1">
      <alignment horizontal="center" wrapText="1"/>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4">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0" xr:uid="{5644A0C2-79A6-4F1C-B950-2FFCD2D89FF5}"/>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7" xr:uid="{8F83CBA2-E26E-4061-9D7D-4747D944D251}"/>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8" xr:uid="{3EF93096-B1ED-45BF-AFC2-0B71CFF71E50}"/>
    <cellStyle name="Style2" xfId="49" xr:uid="{845F76BD-603B-4BBA-978D-3E2F5BBE0485}"/>
    <cellStyle name="Style2 2" xfId="6" xr:uid="{D1828D94-3045-4C30-9F51-D477C3727C10}"/>
    <cellStyle name="Style3" xfId="40" xr:uid="{6BBC6226-B65E-45FF-A717-834EEF49CD14}"/>
    <cellStyle name="Style3 2" xfId="7" xr:uid="{D35CAC24-552C-4151-9768-B66618CFBE9D}"/>
    <cellStyle name="Style3 3" xfId="51" xr:uid="{BF4BCFC1-3CBD-4A74-8FE5-C4E671A97F99}"/>
    <cellStyle name="Style4" xfId="45" xr:uid="{F2C95AEB-FC2A-4DB8-9D14-62090C1D93BF}"/>
    <cellStyle name="Style4 2" xfId="11" xr:uid="{45FA79AD-F36A-4DBA-9388-BFDE14C214B6}"/>
    <cellStyle name="Style4 3" xfId="52" xr:uid="{7B345212-4C47-4A88-94ED-CE35E963EFE8}"/>
    <cellStyle name="Style5" xfId="43" xr:uid="{1FEFE4E0-8FE9-4BCB-BB72-9FFA78EF4C72}"/>
    <cellStyle name="Style5 2" xfId="8" xr:uid="{94415308-42C1-46DE-827F-7C8AE4D9960A}"/>
    <cellStyle name="Style5 3" xfId="46" xr:uid="{3E0700E6-573D-4B1F-85F5-D12F19391158}"/>
    <cellStyle name="Style6" xfId="53" xr:uid="{93010339-22AE-472A-97FF-69D21D19CDA5}"/>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71</xdr:row>
      <xdr:rowOff>104775</xdr:rowOff>
    </xdr:from>
    <xdr:to>
      <xdr:col>3</xdr:col>
      <xdr:colOff>0</xdr:colOff>
      <xdr:row>74</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71</xdr:row>
      <xdr:rowOff>104775</xdr:rowOff>
    </xdr:from>
    <xdr:to>
      <xdr:col>3</xdr:col>
      <xdr:colOff>0</xdr:colOff>
      <xdr:row>74</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6C412B47-D2A2-4E22-BFE3-E3A0A284B8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E647686-664F-41D6-96F9-3D1F194526C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9DDD582D-B6E4-49E5-A0DA-2A23773DDD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06AA8F93-35F2-4CF0-9D74-2C04CC69D3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81D4E49-2198-4B7A-9D25-326D2CC7329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8066D1BA-B903-4654-8E3C-C3EFD93E865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32</xdr:row>
      <xdr:rowOff>28575</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46BAE5F6-22E4-4B29-9BB1-19F62288E193}"/>
            </a:ext>
          </a:extLst>
        </xdr:cNvPr>
        <xdr:cNvSpPr/>
      </xdr:nvSpPr>
      <xdr:spPr bwMode="auto">
        <a:xfrm>
          <a:off x="1838325" y="0"/>
          <a:ext cx="666750" cy="57626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32</xdr:row>
      <xdr:rowOff>28575</xdr:rowOff>
    </xdr:to>
    <xdr:sp macro="" textlink="">
      <xdr:nvSpPr>
        <xdr:cNvPr id="3" name="AutoShape 1">
          <a:extLst>
            <a:ext uri="{FF2B5EF4-FFF2-40B4-BE49-F238E27FC236}">
              <a16:creationId xmlns:a16="http://schemas.microsoft.com/office/drawing/2014/main" id="{53C63CBD-3DD6-45DB-AF5A-CBF999282EBE}"/>
            </a:ext>
          </a:extLst>
        </xdr:cNvPr>
        <xdr:cNvSpPr>
          <a:spLocks noChangeAspect="1" noChangeArrowheads="1"/>
        </xdr:cNvSpPr>
      </xdr:nvSpPr>
      <xdr:spPr bwMode="auto">
        <a:xfrm>
          <a:off x="1838325" y="0"/>
          <a:ext cx="666750" cy="57626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92C40F96-1809-4810-AAB5-1DC096D9E5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E2A7CD20-0617-4760-9C45-7F2D35EE466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228656EB-88AF-4904-93BD-45AAB58809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9EE378C3-2960-4116-A6C0-7863D96472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762C1A90-514A-4FE6-B858-6AA8B42FA5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984BCCDF-05CA-43EF-8B05-22C9DAA3100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 Id="rId1" Type="http://schemas.openxmlformats.org/officeDocument/2006/relationships/hyperlink" Target="https://www.abs.gov.au/website-privacy-copyright-and-disclaimer"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7" Type="http://schemas.openxmlformats.org/officeDocument/2006/relationships/drawing" Target="../drawings/drawing6.xm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6" Type="http://schemas.openxmlformats.org/officeDocument/2006/relationships/printerSettings" Target="../printerSettings/printerSettings4.bin"/><Relationship Id="rId5"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hyperlink" Target="https://www.abs.gov.au/statistics/standards/australian-statistical-geography-standard-asgs-edition-3/jul2021-jun2026/indigenous-structure"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statistics/standards/australian-statistical-geography-standard-asgs-edition-3/jul2021-jun2026/indigenous-structure"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7.xml"/><Relationship Id="rId4" Type="http://schemas.openxmlformats.org/officeDocument/2006/relationships/hyperlink" Target="https://www.abs.gov.au/website-privacy-copyright-and-disclaimer"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abs.gov.au/statistics/standards/australian-statistical-geography-standard-asgs-edition-3/jul2021-jun2026/indigenous-structure" TargetMode="External"/><Relationship Id="rId2" Type="http://schemas.openxmlformats.org/officeDocument/2006/relationships/hyperlink" Target="https://www.abs.gov.au/statistics/standards/australian-statistical-geography-standard-asgs-edition-3/jul2021-jun2026/indigenous-structure" TargetMode="External"/><Relationship Id="rId1" Type="http://schemas.openxmlformats.org/officeDocument/2006/relationships/hyperlink" Target="https://www.abs.gov.au/statistics/standards/australian-statistical-geography-standard-asgs-edition-3/jul2021-jun2026/indigenous-structure" TargetMode="External"/><Relationship Id="rId5" Type="http://schemas.openxmlformats.org/officeDocument/2006/relationships/drawing" Target="../drawings/drawing8.xml"/><Relationship Id="rId4" Type="http://schemas.openxmlformats.org/officeDocument/2006/relationships/hyperlink" Target="https://www.abs.gov.au/website-privacy-copyright-and-disclaimer"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5"/>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53</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361</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59" customFormat="1" ht="12.75" customHeight="1" x14ac:dyDescent="0.25">
      <c r="B7" s="104"/>
    </row>
    <row r="8" spans="1:254" ht="12.75" customHeight="1" x14ac:dyDescent="0.25">
      <c r="B8" s="102" t="s">
        <v>349</v>
      </c>
      <c r="C8" s="82" t="str">
        <f>'1.1_Age distribution'!A4</f>
        <v>Table 1.1: Census counts, Aboriginal and Torres Strait Islander persons in South Australia by age and sex, 2011-2021</v>
      </c>
    </row>
    <row r="9" spans="1:254" s="137" customFormat="1" ht="12.75" customHeight="1" x14ac:dyDescent="0.25">
      <c r="B9" s="102" t="s">
        <v>350</v>
      </c>
      <c r="C9" s="82" t="str">
        <f>'1.2_Sex ratio'!A4</f>
        <v>Table 1.2: Sex ratio by age group, Aboriginal and Torres Strait Islander persons, South Australia, 2011-2021</v>
      </c>
    </row>
    <row r="10" spans="1:254" ht="12.75" customHeight="1" x14ac:dyDescent="0.25">
      <c r="B10" s="102" t="s">
        <v>45</v>
      </c>
      <c r="C10" s="83" t="str">
        <f>'2.1_Indigenous structure'!A4</f>
        <v>Table 2.1: Australian Statistical Geography Standard (ASGS) Indigenous Structure, South Australia, 2021</v>
      </c>
    </row>
    <row r="11" spans="1:254" ht="12.75" customHeight="1" x14ac:dyDescent="0.25">
      <c r="B11" s="102" t="s">
        <v>46</v>
      </c>
      <c r="C11" s="83" t="str">
        <f>'2.2_ILOC'!A4</f>
        <v>Table 2.2: Census counts by Indigenous status, South Australia, Indigenous Locations, 2011-2021</v>
      </c>
    </row>
    <row r="12" spans="1:254" s="41" customFormat="1" ht="12.75" customHeight="1" x14ac:dyDescent="0.25">
      <c r="B12" s="102" t="s">
        <v>47</v>
      </c>
      <c r="C12" s="12" t="str">
        <f>'2.3_IARE'!A4</f>
        <v>Table 2.3: Census counts by Indigenous status, South Australia, Indigenous Areas, 2011-2021</v>
      </c>
    </row>
    <row r="13" spans="1:254" s="41" customFormat="1" ht="12.75" customHeight="1" x14ac:dyDescent="0.25">
      <c r="B13" s="102" t="s">
        <v>373</v>
      </c>
      <c r="C13" s="12" t="str">
        <f>'2.4_IREG'!A4</f>
        <v>Table 2.4: Census counts by Indigenous status, South Australia, Indigenous Regions, 2011-2021</v>
      </c>
    </row>
    <row r="14" spans="1:254" s="41" customFormat="1" ht="12.75" customHeight="1" x14ac:dyDescent="0.25">
      <c r="B14" s="102" t="s">
        <v>48</v>
      </c>
      <c r="C14" s="83" t="str">
        <f>'3.1_2011 LGA'!A4</f>
        <v>Table 3.1: Census counts by Indigenous status — South Australia, Local Government Areas, 2011</v>
      </c>
    </row>
    <row r="15" spans="1:254" ht="12.75" customHeight="1" x14ac:dyDescent="0.25">
      <c r="B15" s="102" t="s">
        <v>49</v>
      </c>
      <c r="C15" s="83" t="str">
        <f>'3.2_2016 LGA'!A4</f>
        <v>Table 3.2: Census counts by Indigenous status — South Australia, Local Government Areas, 2016</v>
      </c>
    </row>
    <row r="16" spans="1:254" ht="12.75" customHeight="1" x14ac:dyDescent="0.25">
      <c r="B16" s="102" t="s">
        <v>50</v>
      </c>
      <c r="C16" s="83" t="str">
        <f>'3.3_2021 LGA'!A4</f>
        <v>Table 3.3: Census counts by Indigenous status — South Australia, Local Government Areas, 2021</v>
      </c>
    </row>
    <row r="17" spans="2:4" s="121" customFormat="1" ht="12.75" customHeight="1" x14ac:dyDescent="0.25">
      <c r="B17" s="102" t="s">
        <v>346</v>
      </c>
      <c r="C17" s="12" t="str">
        <f>'4_GCCSA'!A4</f>
        <v>Table 4: Census counts by Indigenous status — South Australia, Greater Capital City Statistical Areas, 2011-2021</v>
      </c>
    </row>
    <row r="18" spans="2:4" ht="12.75" customHeight="1" x14ac:dyDescent="0.25">
      <c r="B18" s="13"/>
      <c r="C18" s="13"/>
    </row>
    <row r="19" spans="2:4" ht="12.75" customHeight="1" x14ac:dyDescent="0.25">
      <c r="B19" s="14" t="s">
        <v>3</v>
      </c>
      <c r="C19" s="15"/>
    </row>
    <row r="20" spans="2:4" ht="12.75" customHeight="1" x14ac:dyDescent="0.25">
      <c r="B20" s="10"/>
      <c r="C20" s="13"/>
    </row>
    <row r="21" spans="2:4" ht="12.75" customHeight="1" x14ac:dyDescent="0.25">
      <c r="B21" s="16"/>
      <c r="C21" s="13"/>
    </row>
    <row r="22" spans="2:4" ht="12.75" customHeight="1" x14ac:dyDescent="0.25">
      <c r="B22" s="16"/>
      <c r="C22" s="13"/>
    </row>
    <row r="23" spans="2:4" ht="12.75" customHeight="1" x14ac:dyDescent="0.25">
      <c r="B23" s="17" t="s">
        <v>4</v>
      </c>
      <c r="C23" s="13"/>
    </row>
    <row r="24" spans="2:4" ht="12.75" customHeight="1" x14ac:dyDescent="0.25"/>
    <row r="25" spans="2:4" ht="13.5" customHeight="1" x14ac:dyDescent="0.25">
      <c r="B25" s="112" t="s">
        <v>51</v>
      </c>
      <c r="C25" s="112"/>
      <c r="D25" s="112"/>
    </row>
    <row r="26" spans="2:4" ht="12.75" customHeight="1" x14ac:dyDescent="0.25"/>
    <row r="27" spans="2:4" ht="12.75" customHeight="1" x14ac:dyDescent="0.25">
      <c r="B27" s="178" t="s">
        <v>36</v>
      </c>
      <c r="C27" s="13"/>
    </row>
    <row r="28" spans="2:4" x14ac:dyDescent="0.25">
      <c r="B28" s="18"/>
    </row>
    <row r="35" spans="2:4" x14ac:dyDescent="0.25">
      <c r="B35" s="9"/>
    </row>
    <row r="36" spans="2:4" x14ac:dyDescent="0.25">
      <c r="B36" s="9"/>
      <c r="D36" s="9"/>
    </row>
    <row r="37" spans="2:4" x14ac:dyDescent="0.25">
      <c r="B37" s="9"/>
      <c r="D37" s="9"/>
    </row>
    <row r="38" spans="2:4" x14ac:dyDescent="0.25">
      <c r="B38" s="9"/>
      <c r="D38" s="9"/>
    </row>
    <row r="39" spans="2:4" x14ac:dyDescent="0.25">
      <c r="B39" s="9"/>
      <c r="D39" s="9"/>
    </row>
    <row r="40" spans="2:4" x14ac:dyDescent="0.25">
      <c r="B40" s="9"/>
      <c r="D40" s="9"/>
    </row>
    <row r="41" spans="2:4" x14ac:dyDescent="0.25">
      <c r="D41" s="9"/>
    </row>
    <row r="47" spans="2:4" x14ac:dyDescent="0.25">
      <c r="B47" s="18"/>
    </row>
    <row r="48" spans="2:4" x14ac:dyDescent="0.25">
      <c r="B48" s="9"/>
    </row>
    <row r="52" spans="2:4" x14ac:dyDescent="0.25">
      <c r="B52" s="19"/>
    </row>
    <row r="55" spans="2:4" x14ac:dyDescent="0.25">
      <c r="B55" s="15"/>
    </row>
    <row r="56" spans="2:4" x14ac:dyDescent="0.25">
      <c r="B56" s="19"/>
      <c r="C56" s="20"/>
      <c r="D56" s="21"/>
    </row>
    <row r="57" spans="2:4" x14ac:dyDescent="0.25">
      <c r="D57" s="22"/>
    </row>
    <row r="58" spans="2:4" x14ac:dyDescent="0.25">
      <c r="D58" s="22"/>
    </row>
    <row r="59" spans="2:4" x14ac:dyDescent="0.25">
      <c r="C59"/>
      <c r="D59" s="22"/>
    </row>
    <row r="60" spans="2:4" ht="15.95" customHeight="1" x14ac:dyDescent="0.25">
      <c r="C60"/>
    </row>
    <row r="61" spans="2:4" x14ac:dyDescent="0.25">
      <c r="C61"/>
      <c r="D61" s="22"/>
    </row>
    <row r="62" spans="2:4" x14ac:dyDescent="0.25">
      <c r="C62"/>
      <c r="D62" s="22"/>
    </row>
    <row r="63" spans="2:4" ht="15.95" customHeight="1" x14ac:dyDescent="0.25">
      <c r="C63"/>
    </row>
    <row r="65" spans="2:3" ht="15.95" customHeight="1" x14ac:dyDescent="0.25">
      <c r="C65"/>
    </row>
    <row r="67" spans="2:3" ht="15.95" customHeight="1" x14ac:dyDescent="0.25">
      <c r="C67"/>
    </row>
    <row r="69" spans="2:3" ht="15.95" customHeight="1" x14ac:dyDescent="0.25">
      <c r="C69"/>
    </row>
    <row r="75" spans="2:3" x14ac:dyDescent="0.25">
      <c r="B75" s="15"/>
      <c r="C75"/>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5:D25" r:id="rId2" display="Further information about these and related statistics is available from the ABS website www.abs.gov.au, or contact us at client.services@abs.gov.au." xr:uid="{72F7F022-23B1-48C4-A75E-F212764430BA}"/>
    <hyperlink ref="B17" location="'4_GCCSA'!A1" display="Table 4" xr:uid="{A5E98D0A-C739-4EEF-B315-CF06454AED48}"/>
    <hyperlink ref="B9" location="'1.2_Sex ratio'!A1" display="Table 1.2" xr:uid="{5F532BBB-6877-4629-86CE-2567822D554E}"/>
    <hyperlink ref="B27" r:id="rId3" xr:uid="{48719FA9-9D34-4519-A0E9-9A388E67E104}"/>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91"/>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361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367</v>
      </c>
      <c r="B4" s="167"/>
      <c r="C4" s="167"/>
      <c r="D4" s="167"/>
      <c r="E4" s="16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5.5" customHeight="1" x14ac:dyDescent="0.25">
      <c r="A6" s="202" t="s">
        <v>392</v>
      </c>
      <c r="B6" s="87" t="s">
        <v>6</v>
      </c>
      <c r="C6" s="88" t="s">
        <v>7</v>
      </c>
      <c r="D6" s="89" t="s">
        <v>9</v>
      </c>
      <c r="E6" s="88" t="s">
        <v>8</v>
      </c>
      <c r="F6" s="168"/>
      <c r="G6" s="87" t="s">
        <v>6</v>
      </c>
      <c r="H6" s="87" t="s">
        <v>7</v>
      </c>
      <c r="I6" s="91" t="s">
        <v>9</v>
      </c>
      <c r="J6" s="87" t="s">
        <v>8</v>
      </c>
    </row>
    <row r="7" spans="1:252" ht="15" customHeight="1" x14ac:dyDescent="0.2">
      <c r="A7" s="43"/>
      <c r="B7" s="222" t="s">
        <v>5</v>
      </c>
      <c r="C7" s="222"/>
      <c r="D7" s="222"/>
      <c r="E7" s="222"/>
      <c r="F7" s="169"/>
      <c r="G7" s="223" t="s">
        <v>10</v>
      </c>
      <c r="H7" s="223"/>
      <c r="I7" s="223"/>
      <c r="J7" s="223"/>
    </row>
    <row r="8" spans="1:252" ht="15" customHeight="1" x14ac:dyDescent="0.2">
      <c r="A8" s="50" t="s">
        <v>63</v>
      </c>
      <c r="B8" s="171">
        <v>247</v>
      </c>
      <c r="C8" s="171">
        <v>19728</v>
      </c>
      <c r="D8" s="171">
        <v>2084</v>
      </c>
      <c r="E8" s="171">
        <v>22063</v>
      </c>
      <c r="F8" s="92"/>
      <c r="G8" s="172">
        <v>1.1000000000000001</v>
      </c>
      <c r="H8" s="172">
        <v>89.4</v>
      </c>
      <c r="I8" s="172">
        <v>9.4</v>
      </c>
      <c r="J8" s="75">
        <v>100</v>
      </c>
    </row>
    <row r="9" spans="1:252" ht="15" customHeight="1" x14ac:dyDescent="0.2">
      <c r="A9" s="50" t="s">
        <v>64</v>
      </c>
      <c r="B9" s="171">
        <v>222</v>
      </c>
      <c r="C9" s="171">
        <v>36785</v>
      </c>
      <c r="D9" s="171">
        <v>1860</v>
      </c>
      <c r="E9" s="171">
        <v>38863</v>
      </c>
      <c r="F9" s="92"/>
      <c r="G9" s="172">
        <v>0.6</v>
      </c>
      <c r="H9" s="172">
        <v>94.7</v>
      </c>
      <c r="I9" s="172">
        <v>4.8</v>
      </c>
      <c r="J9" s="75">
        <v>100</v>
      </c>
    </row>
    <row r="10" spans="1:252" ht="15" customHeight="1" x14ac:dyDescent="0.2">
      <c r="A10" s="50" t="s">
        <v>65</v>
      </c>
      <c r="B10" s="171">
        <v>227</v>
      </c>
      <c r="C10" s="171">
        <v>7966</v>
      </c>
      <c r="D10" s="171">
        <v>606</v>
      </c>
      <c r="E10" s="171">
        <v>8801</v>
      </c>
      <c r="F10" s="92"/>
      <c r="G10" s="172">
        <v>2.6</v>
      </c>
      <c r="H10" s="172">
        <v>90.5</v>
      </c>
      <c r="I10" s="172">
        <v>6.9</v>
      </c>
      <c r="J10" s="75">
        <v>100</v>
      </c>
    </row>
    <row r="11" spans="1:252" ht="15" customHeight="1" x14ac:dyDescent="0.2">
      <c r="A11" s="50" t="s">
        <v>66</v>
      </c>
      <c r="B11" s="171">
        <v>397</v>
      </c>
      <c r="C11" s="171">
        <v>23842</v>
      </c>
      <c r="D11" s="171">
        <v>1638</v>
      </c>
      <c r="E11" s="171">
        <v>25873</v>
      </c>
      <c r="F11" s="92"/>
      <c r="G11" s="172">
        <v>1.5</v>
      </c>
      <c r="H11" s="172">
        <v>92.2</v>
      </c>
      <c r="I11" s="172">
        <v>6.3</v>
      </c>
      <c r="J11" s="75">
        <v>100</v>
      </c>
    </row>
    <row r="12" spans="1:252" ht="15" customHeight="1" x14ac:dyDescent="0.2">
      <c r="A12" s="50" t="s">
        <v>67</v>
      </c>
      <c r="B12" s="171">
        <v>1905</v>
      </c>
      <c r="C12" s="171">
        <v>244</v>
      </c>
      <c r="D12" s="171">
        <v>129</v>
      </c>
      <c r="E12" s="171">
        <v>2276</v>
      </c>
      <c r="F12" s="92"/>
      <c r="G12" s="172">
        <v>83.7</v>
      </c>
      <c r="H12" s="172">
        <v>10.7</v>
      </c>
      <c r="I12" s="172">
        <v>5.7</v>
      </c>
      <c r="J12" s="75">
        <v>100</v>
      </c>
    </row>
    <row r="13" spans="1:252" ht="15" customHeight="1" x14ac:dyDescent="0.2">
      <c r="A13" s="50" t="s">
        <v>68</v>
      </c>
      <c r="B13" s="171">
        <v>210</v>
      </c>
      <c r="C13" s="171">
        <v>22064</v>
      </c>
      <c r="D13" s="171">
        <v>1281</v>
      </c>
      <c r="E13" s="171">
        <v>23558</v>
      </c>
      <c r="F13" s="92"/>
      <c r="G13" s="172">
        <v>0.9</v>
      </c>
      <c r="H13" s="172">
        <v>93.7</v>
      </c>
      <c r="I13" s="172">
        <v>5.4</v>
      </c>
      <c r="J13" s="75">
        <v>100</v>
      </c>
    </row>
    <row r="14" spans="1:252" ht="15" customHeight="1" x14ac:dyDescent="0.2">
      <c r="A14" s="50" t="s">
        <v>69</v>
      </c>
      <c r="B14" s="171">
        <v>58</v>
      </c>
      <c r="C14" s="171">
        <v>2318</v>
      </c>
      <c r="D14" s="171">
        <v>165</v>
      </c>
      <c r="E14" s="171">
        <v>2544</v>
      </c>
      <c r="F14" s="92"/>
      <c r="G14" s="172">
        <v>2.2999999999999998</v>
      </c>
      <c r="H14" s="172">
        <v>91.1</v>
      </c>
      <c r="I14" s="172">
        <v>6.5</v>
      </c>
      <c r="J14" s="75">
        <v>100</v>
      </c>
    </row>
    <row r="15" spans="1:252" ht="15" customHeight="1" x14ac:dyDescent="0.2">
      <c r="A15" s="50" t="s">
        <v>70</v>
      </c>
      <c r="B15" s="171">
        <v>461</v>
      </c>
      <c r="C15" s="171">
        <v>9380</v>
      </c>
      <c r="D15" s="171">
        <v>698</v>
      </c>
      <c r="E15" s="171">
        <v>10545</v>
      </c>
      <c r="F15" s="92"/>
      <c r="G15" s="172">
        <v>4.4000000000000004</v>
      </c>
      <c r="H15" s="172">
        <v>89</v>
      </c>
      <c r="I15" s="172">
        <v>6.6</v>
      </c>
      <c r="J15" s="75">
        <v>100</v>
      </c>
    </row>
    <row r="16" spans="1:252" ht="15" customHeight="1" x14ac:dyDescent="0.2">
      <c r="A16" s="50" t="s">
        <v>71</v>
      </c>
      <c r="B16" s="171">
        <v>139</v>
      </c>
      <c r="C16" s="171">
        <v>42159</v>
      </c>
      <c r="D16" s="171">
        <v>1611</v>
      </c>
      <c r="E16" s="171">
        <v>43911</v>
      </c>
      <c r="F16" s="92"/>
      <c r="G16" s="172">
        <v>0.3</v>
      </c>
      <c r="H16" s="172">
        <v>96</v>
      </c>
      <c r="I16" s="172">
        <v>3.7</v>
      </c>
      <c r="J16" s="75">
        <v>100</v>
      </c>
    </row>
    <row r="17" spans="1:10" ht="15" customHeight="1" x14ac:dyDescent="0.2">
      <c r="A17" s="50" t="s">
        <v>72</v>
      </c>
      <c r="B17" s="171">
        <v>282</v>
      </c>
      <c r="C17" s="171">
        <v>48220</v>
      </c>
      <c r="D17" s="171">
        <v>1664</v>
      </c>
      <c r="E17" s="171">
        <v>50164</v>
      </c>
      <c r="F17" s="92"/>
      <c r="G17" s="172">
        <v>0.6</v>
      </c>
      <c r="H17" s="172">
        <v>96.1</v>
      </c>
      <c r="I17" s="172">
        <v>3.3</v>
      </c>
      <c r="J17" s="75">
        <v>100</v>
      </c>
    </row>
    <row r="18" spans="1:10" ht="15" customHeight="1" x14ac:dyDescent="0.2">
      <c r="A18" s="50" t="s">
        <v>73</v>
      </c>
      <c r="B18" s="171">
        <v>741</v>
      </c>
      <c r="C18" s="171">
        <v>2347</v>
      </c>
      <c r="D18" s="171">
        <v>319</v>
      </c>
      <c r="E18" s="171">
        <v>3408</v>
      </c>
      <c r="F18" s="92"/>
      <c r="G18" s="172">
        <v>21.7</v>
      </c>
      <c r="H18" s="172">
        <v>68.900000000000006</v>
      </c>
      <c r="I18" s="172">
        <v>9.4</v>
      </c>
      <c r="J18" s="75">
        <v>100</v>
      </c>
    </row>
    <row r="19" spans="1:10" ht="15" customHeight="1" x14ac:dyDescent="0.2">
      <c r="A19" s="50" t="s">
        <v>74</v>
      </c>
      <c r="B19" s="171">
        <v>1570</v>
      </c>
      <c r="C19" s="171">
        <v>105012</v>
      </c>
      <c r="D19" s="171">
        <v>5173</v>
      </c>
      <c r="E19" s="171">
        <v>111759</v>
      </c>
      <c r="F19" s="92"/>
      <c r="G19" s="172">
        <v>1.4</v>
      </c>
      <c r="H19" s="172">
        <v>94</v>
      </c>
      <c r="I19" s="172">
        <v>4.5999999999999996</v>
      </c>
      <c r="J19" s="75">
        <v>100</v>
      </c>
    </row>
    <row r="20" spans="1:10" ht="15" customHeight="1" x14ac:dyDescent="0.2">
      <c r="A20" s="50" t="s">
        <v>75</v>
      </c>
      <c r="B20" s="171">
        <v>108</v>
      </c>
      <c r="C20" s="171">
        <v>8313</v>
      </c>
      <c r="D20" s="171">
        <v>594</v>
      </c>
      <c r="E20" s="171">
        <v>9023</v>
      </c>
      <c r="F20" s="92"/>
      <c r="G20" s="172">
        <v>1.2</v>
      </c>
      <c r="H20" s="172">
        <v>92.1</v>
      </c>
      <c r="I20" s="172">
        <v>6.6</v>
      </c>
      <c r="J20" s="75">
        <v>100</v>
      </c>
    </row>
    <row r="21" spans="1:10" ht="15" customHeight="1" x14ac:dyDescent="0.2">
      <c r="A21" s="50" t="s">
        <v>76</v>
      </c>
      <c r="B21" s="171">
        <v>10</v>
      </c>
      <c r="C21" s="171">
        <v>1625</v>
      </c>
      <c r="D21" s="171">
        <v>128</v>
      </c>
      <c r="E21" s="171">
        <v>1771</v>
      </c>
      <c r="F21" s="92"/>
      <c r="G21" s="172">
        <v>0.6</v>
      </c>
      <c r="H21" s="172">
        <v>91.8</v>
      </c>
      <c r="I21" s="172">
        <v>7.2</v>
      </c>
      <c r="J21" s="75">
        <v>100</v>
      </c>
    </row>
    <row r="22" spans="1:10" ht="15" customHeight="1" x14ac:dyDescent="0.2">
      <c r="A22" s="50" t="s">
        <v>77</v>
      </c>
      <c r="B22" s="171">
        <v>302</v>
      </c>
      <c r="C22" s="171">
        <v>1200</v>
      </c>
      <c r="D22" s="171">
        <v>262</v>
      </c>
      <c r="E22" s="171">
        <v>1762</v>
      </c>
      <c r="F22" s="92"/>
      <c r="G22" s="172">
        <v>17.100000000000001</v>
      </c>
      <c r="H22" s="172">
        <v>68.099999999999994</v>
      </c>
      <c r="I22" s="172">
        <v>14.9</v>
      </c>
      <c r="J22" s="75">
        <v>100</v>
      </c>
    </row>
    <row r="23" spans="1:10" ht="15" customHeight="1" x14ac:dyDescent="0.2">
      <c r="A23" s="50" t="s">
        <v>78</v>
      </c>
      <c r="B23" s="171">
        <v>381</v>
      </c>
      <c r="C23" s="171">
        <v>12792</v>
      </c>
      <c r="D23" s="171">
        <v>971</v>
      </c>
      <c r="E23" s="171">
        <v>14139</v>
      </c>
      <c r="F23" s="92"/>
      <c r="G23" s="172">
        <v>2.7</v>
      </c>
      <c r="H23" s="172">
        <v>90.5</v>
      </c>
      <c r="I23" s="172">
        <v>6.9</v>
      </c>
      <c r="J23" s="75">
        <v>100</v>
      </c>
    </row>
    <row r="24" spans="1:10" ht="15" customHeight="1" x14ac:dyDescent="0.2">
      <c r="A24" s="50" t="s">
        <v>79</v>
      </c>
      <c r="B24" s="171">
        <v>30</v>
      </c>
      <c r="C24" s="171">
        <v>959</v>
      </c>
      <c r="D24" s="171">
        <v>56</v>
      </c>
      <c r="E24" s="171">
        <v>1045</v>
      </c>
      <c r="F24" s="92"/>
      <c r="G24" s="172">
        <v>2.9</v>
      </c>
      <c r="H24" s="172">
        <v>91.8</v>
      </c>
      <c r="I24" s="172">
        <v>5.4</v>
      </c>
      <c r="J24" s="75">
        <v>100</v>
      </c>
    </row>
    <row r="25" spans="1:10" ht="15" customHeight="1" x14ac:dyDescent="0.2">
      <c r="A25" s="50" t="s">
        <v>80</v>
      </c>
      <c r="B25" s="171">
        <v>216</v>
      </c>
      <c r="C25" s="171">
        <v>1331</v>
      </c>
      <c r="D25" s="171">
        <v>91</v>
      </c>
      <c r="E25" s="171">
        <v>1643</v>
      </c>
      <c r="F25" s="92"/>
      <c r="G25" s="172">
        <v>13.1</v>
      </c>
      <c r="H25" s="172">
        <v>81</v>
      </c>
      <c r="I25" s="172">
        <v>5.5</v>
      </c>
      <c r="J25" s="75">
        <v>100</v>
      </c>
    </row>
    <row r="26" spans="1:10" ht="15" customHeight="1" x14ac:dyDescent="0.2">
      <c r="A26" s="50" t="s">
        <v>81</v>
      </c>
      <c r="B26" s="171">
        <v>28</v>
      </c>
      <c r="C26" s="171">
        <v>1130</v>
      </c>
      <c r="D26" s="171">
        <v>139</v>
      </c>
      <c r="E26" s="171">
        <v>1298</v>
      </c>
      <c r="F26" s="92"/>
      <c r="G26" s="172">
        <v>2.2000000000000002</v>
      </c>
      <c r="H26" s="172">
        <v>87.1</v>
      </c>
      <c r="I26" s="172">
        <v>10.7</v>
      </c>
      <c r="J26" s="75">
        <v>100</v>
      </c>
    </row>
    <row r="27" spans="1:10" ht="15" customHeight="1" x14ac:dyDescent="0.2">
      <c r="A27" s="50" t="s">
        <v>82</v>
      </c>
      <c r="B27" s="171">
        <v>394</v>
      </c>
      <c r="C27" s="171">
        <v>21394</v>
      </c>
      <c r="D27" s="171">
        <v>1254</v>
      </c>
      <c r="E27" s="171">
        <v>23034</v>
      </c>
      <c r="F27" s="92"/>
      <c r="G27" s="172">
        <v>1.7</v>
      </c>
      <c r="H27" s="172">
        <v>92.9</v>
      </c>
      <c r="I27" s="172">
        <v>5.4</v>
      </c>
      <c r="J27" s="75">
        <v>100</v>
      </c>
    </row>
    <row r="28" spans="1:10" ht="15" customHeight="1" x14ac:dyDescent="0.2">
      <c r="A28" s="50" t="s">
        <v>83</v>
      </c>
      <c r="B28" s="171">
        <v>68</v>
      </c>
      <c r="C28" s="171">
        <v>3775</v>
      </c>
      <c r="D28" s="171">
        <v>292</v>
      </c>
      <c r="E28" s="171">
        <v>4136</v>
      </c>
      <c r="F28" s="92"/>
      <c r="G28" s="172">
        <v>1.6</v>
      </c>
      <c r="H28" s="172">
        <v>91.3</v>
      </c>
      <c r="I28" s="172">
        <v>7.1</v>
      </c>
      <c r="J28" s="75">
        <v>100</v>
      </c>
    </row>
    <row r="29" spans="1:10" ht="15" customHeight="1" x14ac:dyDescent="0.2">
      <c r="A29" s="50" t="s">
        <v>84</v>
      </c>
      <c r="B29" s="171">
        <v>129</v>
      </c>
      <c r="C29" s="171">
        <v>7618</v>
      </c>
      <c r="D29" s="171">
        <v>452</v>
      </c>
      <c r="E29" s="171">
        <v>8203</v>
      </c>
      <c r="F29" s="92"/>
      <c r="G29" s="172">
        <v>1.6</v>
      </c>
      <c r="H29" s="172">
        <v>92.9</v>
      </c>
      <c r="I29" s="172">
        <v>5.5</v>
      </c>
      <c r="J29" s="75">
        <v>100</v>
      </c>
    </row>
    <row r="30" spans="1:10" ht="15" customHeight="1" x14ac:dyDescent="0.2">
      <c r="A30" s="50" t="s">
        <v>85</v>
      </c>
      <c r="B30" s="171">
        <v>245</v>
      </c>
      <c r="C30" s="171">
        <v>33217</v>
      </c>
      <c r="D30" s="171">
        <v>1891</v>
      </c>
      <c r="E30" s="171">
        <v>35360</v>
      </c>
      <c r="F30" s="92"/>
      <c r="G30" s="172">
        <v>0.7</v>
      </c>
      <c r="H30" s="172">
        <v>93.9</v>
      </c>
      <c r="I30" s="172">
        <v>5.3</v>
      </c>
      <c r="J30" s="75">
        <v>100</v>
      </c>
    </row>
    <row r="31" spans="1:10" ht="15" customHeight="1" x14ac:dyDescent="0.2">
      <c r="A31" s="50" t="s">
        <v>86</v>
      </c>
      <c r="B31" s="171">
        <v>67</v>
      </c>
      <c r="C31" s="171">
        <v>4171</v>
      </c>
      <c r="D31" s="171">
        <v>460</v>
      </c>
      <c r="E31" s="171">
        <v>4702</v>
      </c>
      <c r="F31" s="92"/>
      <c r="G31" s="172">
        <v>1.4</v>
      </c>
      <c r="H31" s="172">
        <v>88.7</v>
      </c>
      <c r="I31" s="172">
        <v>9.8000000000000007</v>
      </c>
      <c r="J31" s="75">
        <v>100</v>
      </c>
    </row>
    <row r="32" spans="1:10" ht="15" customHeight="1" x14ac:dyDescent="0.2">
      <c r="A32" s="50" t="s">
        <v>87</v>
      </c>
      <c r="B32" s="171">
        <v>14</v>
      </c>
      <c r="C32" s="171">
        <v>1008</v>
      </c>
      <c r="D32" s="171">
        <v>68</v>
      </c>
      <c r="E32" s="171">
        <v>1090</v>
      </c>
      <c r="F32" s="92"/>
      <c r="G32" s="172">
        <v>1.3</v>
      </c>
      <c r="H32" s="172">
        <v>92.5</v>
      </c>
      <c r="I32" s="172">
        <v>6.2</v>
      </c>
      <c r="J32" s="75">
        <v>100</v>
      </c>
    </row>
    <row r="33" spans="1:10" ht="15" customHeight="1" x14ac:dyDescent="0.2">
      <c r="A33" s="50" t="s">
        <v>88</v>
      </c>
      <c r="B33" s="171">
        <v>14</v>
      </c>
      <c r="C33" s="171">
        <v>978</v>
      </c>
      <c r="D33" s="171">
        <v>64</v>
      </c>
      <c r="E33" s="171">
        <v>1061</v>
      </c>
      <c r="F33" s="92"/>
      <c r="G33" s="172">
        <v>1.3</v>
      </c>
      <c r="H33" s="172">
        <v>92.2</v>
      </c>
      <c r="I33" s="172">
        <v>6</v>
      </c>
      <c r="J33" s="75">
        <v>100</v>
      </c>
    </row>
    <row r="34" spans="1:10" ht="15" customHeight="1" x14ac:dyDescent="0.2">
      <c r="A34" s="50" t="s">
        <v>89</v>
      </c>
      <c r="B34" s="171">
        <v>45</v>
      </c>
      <c r="C34" s="171">
        <v>2127</v>
      </c>
      <c r="D34" s="171">
        <v>167</v>
      </c>
      <c r="E34" s="171">
        <v>2349</v>
      </c>
      <c r="F34" s="92"/>
      <c r="G34" s="172">
        <v>1.9</v>
      </c>
      <c r="H34" s="172">
        <v>90.5</v>
      </c>
      <c r="I34" s="172">
        <v>7.1</v>
      </c>
      <c r="J34" s="75">
        <v>100</v>
      </c>
    </row>
    <row r="35" spans="1:10" ht="15" customHeight="1" x14ac:dyDescent="0.2">
      <c r="A35" s="50" t="s">
        <v>90</v>
      </c>
      <c r="B35" s="171">
        <v>152</v>
      </c>
      <c r="C35" s="171">
        <v>13915</v>
      </c>
      <c r="D35" s="171">
        <v>667</v>
      </c>
      <c r="E35" s="171">
        <v>14736</v>
      </c>
      <c r="F35" s="92"/>
      <c r="G35" s="172">
        <v>1</v>
      </c>
      <c r="H35" s="172">
        <v>94.4</v>
      </c>
      <c r="I35" s="172">
        <v>4.5</v>
      </c>
      <c r="J35" s="75">
        <v>100</v>
      </c>
    </row>
    <row r="36" spans="1:10" ht="15" customHeight="1" x14ac:dyDescent="0.2">
      <c r="A36" s="50" t="s">
        <v>91</v>
      </c>
      <c r="B36" s="171">
        <v>173</v>
      </c>
      <c r="C36" s="171">
        <v>4962</v>
      </c>
      <c r="D36" s="171">
        <v>376</v>
      </c>
      <c r="E36" s="171">
        <v>5510</v>
      </c>
      <c r="F36" s="92"/>
      <c r="G36" s="172">
        <v>3.1</v>
      </c>
      <c r="H36" s="172">
        <v>90.1</v>
      </c>
      <c r="I36" s="172">
        <v>6.8</v>
      </c>
      <c r="J36" s="75">
        <v>100</v>
      </c>
    </row>
    <row r="37" spans="1:10" ht="15" customHeight="1" x14ac:dyDescent="0.2">
      <c r="A37" s="50" t="s">
        <v>92</v>
      </c>
      <c r="B37" s="171">
        <v>265</v>
      </c>
      <c r="C37" s="171">
        <v>10525</v>
      </c>
      <c r="D37" s="171">
        <v>691</v>
      </c>
      <c r="E37" s="171">
        <v>11487</v>
      </c>
      <c r="F37" s="92"/>
      <c r="G37" s="172">
        <v>2.2999999999999998</v>
      </c>
      <c r="H37" s="172">
        <v>91.6</v>
      </c>
      <c r="I37" s="172">
        <v>6</v>
      </c>
      <c r="J37" s="75">
        <v>100</v>
      </c>
    </row>
    <row r="38" spans="1:10" ht="15" customHeight="1" x14ac:dyDescent="0.2">
      <c r="A38" s="50" t="s">
        <v>93</v>
      </c>
      <c r="B38" s="171">
        <v>47</v>
      </c>
      <c r="C38" s="171">
        <v>13</v>
      </c>
      <c r="D38" s="171">
        <v>0</v>
      </c>
      <c r="E38" s="171">
        <v>59</v>
      </c>
      <c r="F38" s="92"/>
      <c r="G38" s="172">
        <v>79.7</v>
      </c>
      <c r="H38" s="172">
        <v>22</v>
      </c>
      <c r="I38" s="172">
        <v>0</v>
      </c>
      <c r="J38" s="75">
        <v>100</v>
      </c>
    </row>
    <row r="39" spans="1:10" ht="15" customHeight="1" x14ac:dyDescent="0.2">
      <c r="A39" s="50" t="s">
        <v>94</v>
      </c>
      <c r="B39" s="171">
        <v>1025</v>
      </c>
      <c r="C39" s="171">
        <v>83994</v>
      </c>
      <c r="D39" s="171">
        <v>3593</v>
      </c>
      <c r="E39" s="171">
        <v>88618</v>
      </c>
      <c r="F39" s="92"/>
      <c r="G39" s="172">
        <v>1.2</v>
      </c>
      <c r="H39" s="172">
        <v>94.8</v>
      </c>
      <c r="I39" s="172">
        <v>4.0999999999999996</v>
      </c>
      <c r="J39" s="75">
        <v>100</v>
      </c>
    </row>
    <row r="40" spans="1:10" ht="15" customHeight="1" x14ac:dyDescent="0.2">
      <c r="A40" s="50" t="s">
        <v>95</v>
      </c>
      <c r="B40" s="171">
        <v>209</v>
      </c>
      <c r="C40" s="171">
        <v>7818</v>
      </c>
      <c r="D40" s="171">
        <v>614</v>
      </c>
      <c r="E40" s="171">
        <v>8642</v>
      </c>
      <c r="F40" s="92"/>
      <c r="G40" s="172">
        <v>2.4</v>
      </c>
      <c r="H40" s="172">
        <v>90.5</v>
      </c>
      <c r="I40" s="172">
        <v>7.1</v>
      </c>
      <c r="J40" s="75">
        <v>100</v>
      </c>
    </row>
    <row r="41" spans="1:10" ht="15" customHeight="1" x14ac:dyDescent="0.2">
      <c r="A41" s="50" t="s">
        <v>96</v>
      </c>
      <c r="B41" s="171">
        <v>352</v>
      </c>
      <c r="C41" s="171">
        <v>62049</v>
      </c>
      <c r="D41" s="171">
        <v>2402</v>
      </c>
      <c r="E41" s="171">
        <v>64805</v>
      </c>
      <c r="F41" s="92"/>
      <c r="G41" s="172">
        <v>0.5</v>
      </c>
      <c r="H41" s="172">
        <v>95.7</v>
      </c>
      <c r="I41" s="172">
        <v>3.7</v>
      </c>
      <c r="J41" s="75">
        <v>100</v>
      </c>
    </row>
    <row r="42" spans="1:10" ht="15" customHeight="1" x14ac:dyDescent="0.2">
      <c r="A42" s="50" t="s">
        <v>97</v>
      </c>
      <c r="B42" s="171">
        <v>361</v>
      </c>
      <c r="C42" s="171">
        <v>31292</v>
      </c>
      <c r="D42" s="171">
        <v>1741</v>
      </c>
      <c r="E42" s="171">
        <v>33397</v>
      </c>
      <c r="F42" s="92"/>
      <c r="G42" s="172">
        <v>1.1000000000000001</v>
      </c>
      <c r="H42" s="172">
        <v>93.7</v>
      </c>
      <c r="I42" s="172">
        <v>5.2</v>
      </c>
      <c r="J42" s="75">
        <v>100</v>
      </c>
    </row>
    <row r="43" spans="1:10" ht="15" customHeight="1" x14ac:dyDescent="0.2">
      <c r="A43" s="50" t="s">
        <v>98</v>
      </c>
      <c r="B43" s="171">
        <v>590</v>
      </c>
      <c r="C43" s="171">
        <v>24330</v>
      </c>
      <c r="D43" s="171">
        <v>1352</v>
      </c>
      <c r="E43" s="171">
        <v>26276</v>
      </c>
      <c r="F43" s="92"/>
      <c r="G43" s="172">
        <v>2.2000000000000002</v>
      </c>
      <c r="H43" s="172">
        <v>92.6</v>
      </c>
      <c r="I43" s="172">
        <v>5.0999999999999996</v>
      </c>
      <c r="J43" s="75">
        <v>100</v>
      </c>
    </row>
    <row r="44" spans="1:10" ht="15" customHeight="1" x14ac:dyDescent="0.2">
      <c r="A44" s="50" t="s">
        <v>99</v>
      </c>
      <c r="B44" s="171">
        <v>93</v>
      </c>
      <c r="C44" s="171">
        <v>2577</v>
      </c>
      <c r="D44" s="171">
        <v>194</v>
      </c>
      <c r="E44" s="171">
        <v>2864</v>
      </c>
      <c r="F44" s="92"/>
      <c r="G44" s="172">
        <v>3.2</v>
      </c>
      <c r="H44" s="172">
        <v>90</v>
      </c>
      <c r="I44" s="172">
        <v>6.8</v>
      </c>
      <c r="J44" s="75">
        <v>100</v>
      </c>
    </row>
    <row r="45" spans="1:10" ht="15" customHeight="1" x14ac:dyDescent="0.2">
      <c r="A45" s="50" t="s">
        <v>100</v>
      </c>
      <c r="B45" s="171">
        <v>967</v>
      </c>
      <c r="C45" s="171">
        <v>18666</v>
      </c>
      <c r="D45" s="171">
        <v>1223</v>
      </c>
      <c r="E45" s="171">
        <v>20858</v>
      </c>
      <c r="F45" s="92"/>
      <c r="G45" s="172">
        <v>4.5999999999999996</v>
      </c>
      <c r="H45" s="172">
        <v>89.5</v>
      </c>
      <c r="I45" s="172">
        <v>5.9</v>
      </c>
      <c r="J45" s="75">
        <v>100</v>
      </c>
    </row>
    <row r="46" spans="1:10" ht="15" customHeight="1" x14ac:dyDescent="0.2">
      <c r="A46" s="50" t="s">
        <v>101</v>
      </c>
      <c r="B46" s="171">
        <v>131</v>
      </c>
      <c r="C46" s="171">
        <v>7776</v>
      </c>
      <c r="D46" s="171">
        <v>376</v>
      </c>
      <c r="E46" s="171">
        <v>8291</v>
      </c>
      <c r="F46" s="92"/>
      <c r="G46" s="172">
        <v>1.6</v>
      </c>
      <c r="H46" s="172">
        <v>93.8</v>
      </c>
      <c r="I46" s="172">
        <v>4.5</v>
      </c>
      <c r="J46" s="75">
        <v>100</v>
      </c>
    </row>
    <row r="47" spans="1:10" ht="15" customHeight="1" x14ac:dyDescent="0.2">
      <c r="A47" s="50" t="s">
        <v>102</v>
      </c>
      <c r="B47" s="171">
        <v>73</v>
      </c>
      <c r="C47" s="171">
        <v>4182</v>
      </c>
      <c r="D47" s="171">
        <v>268</v>
      </c>
      <c r="E47" s="171">
        <v>4524</v>
      </c>
      <c r="F47" s="92"/>
      <c r="G47" s="172">
        <v>1.6</v>
      </c>
      <c r="H47" s="172">
        <v>92.4</v>
      </c>
      <c r="I47" s="172">
        <v>5.9</v>
      </c>
      <c r="J47" s="75">
        <v>100</v>
      </c>
    </row>
    <row r="48" spans="1:10" ht="15" customHeight="1" x14ac:dyDescent="0.2">
      <c r="A48" s="50" t="s">
        <v>103</v>
      </c>
      <c r="B48" s="171">
        <v>219</v>
      </c>
      <c r="C48" s="171">
        <v>33500</v>
      </c>
      <c r="D48" s="171">
        <v>1636</v>
      </c>
      <c r="E48" s="171">
        <v>35362</v>
      </c>
      <c r="F48" s="92"/>
      <c r="G48" s="172">
        <v>0.6</v>
      </c>
      <c r="H48" s="172">
        <v>94.7</v>
      </c>
      <c r="I48" s="172">
        <v>4.5999999999999996</v>
      </c>
      <c r="J48" s="75">
        <v>100</v>
      </c>
    </row>
    <row r="49" spans="1:10" ht="15" customHeight="1" x14ac:dyDescent="0.2">
      <c r="A49" s="50" t="s">
        <v>104</v>
      </c>
      <c r="B49" s="171">
        <v>2589</v>
      </c>
      <c r="C49" s="171">
        <v>155797</v>
      </c>
      <c r="D49" s="171">
        <v>8383</v>
      </c>
      <c r="E49" s="171">
        <v>166766</v>
      </c>
      <c r="F49" s="92"/>
      <c r="G49" s="172">
        <v>1.6</v>
      </c>
      <c r="H49" s="172">
        <v>93.4</v>
      </c>
      <c r="I49" s="172">
        <v>5</v>
      </c>
      <c r="J49" s="75">
        <v>100</v>
      </c>
    </row>
    <row r="50" spans="1:10" ht="15" customHeight="1" x14ac:dyDescent="0.2">
      <c r="A50" s="50" t="s">
        <v>105</v>
      </c>
      <c r="B50" s="171">
        <v>12</v>
      </c>
      <c r="C50" s="171">
        <v>811</v>
      </c>
      <c r="D50" s="171">
        <v>75</v>
      </c>
      <c r="E50" s="171">
        <v>895</v>
      </c>
      <c r="F50" s="92"/>
      <c r="G50" s="172">
        <v>1.3</v>
      </c>
      <c r="H50" s="172">
        <v>90.6</v>
      </c>
      <c r="I50" s="172">
        <v>8.4</v>
      </c>
      <c r="J50" s="75">
        <v>100</v>
      </c>
    </row>
    <row r="51" spans="1:10" ht="15" customHeight="1" x14ac:dyDescent="0.2">
      <c r="A51" s="50" t="s">
        <v>106</v>
      </c>
      <c r="B51" s="171">
        <v>108</v>
      </c>
      <c r="C51" s="171">
        <v>1450</v>
      </c>
      <c r="D51" s="171">
        <v>116</v>
      </c>
      <c r="E51" s="171">
        <v>1678</v>
      </c>
      <c r="F51" s="92"/>
      <c r="G51" s="172">
        <v>6.4</v>
      </c>
      <c r="H51" s="172">
        <v>86.4</v>
      </c>
      <c r="I51" s="172">
        <v>6.9</v>
      </c>
      <c r="J51" s="75">
        <v>100</v>
      </c>
    </row>
    <row r="52" spans="1:10" ht="15" customHeight="1" x14ac:dyDescent="0.2">
      <c r="A52" s="50" t="s">
        <v>107</v>
      </c>
      <c r="B52" s="171">
        <v>3091</v>
      </c>
      <c r="C52" s="171">
        <v>80548</v>
      </c>
      <c r="D52" s="171">
        <v>5734</v>
      </c>
      <c r="E52" s="171">
        <v>89372</v>
      </c>
      <c r="F52" s="92"/>
      <c r="G52" s="172">
        <v>3.5</v>
      </c>
      <c r="H52" s="172">
        <v>90.1</v>
      </c>
      <c r="I52" s="172">
        <v>6.4</v>
      </c>
      <c r="J52" s="75">
        <v>100</v>
      </c>
    </row>
    <row r="53" spans="1:10" ht="15" customHeight="1" x14ac:dyDescent="0.2">
      <c r="A53" s="50" t="s">
        <v>108</v>
      </c>
      <c r="B53" s="171">
        <v>2803</v>
      </c>
      <c r="C53" s="171">
        <v>112615</v>
      </c>
      <c r="D53" s="171">
        <v>5808</v>
      </c>
      <c r="E53" s="171">
        <v>121230</v>
      </c>
      <c r="F53" s="92"/>
      <c r="G53" s="172">
        <v>2.2999999999999998</v>
      </c>
      <c r="H53" s="172">
        <v>92.9</v>
      </c>
      <c r="I53" s="172">
        <v>4.8</v>
      </c>
      <c r="J53" s="75">
        <v>100</v>
      </c>
    </row>
    <row r="54" spans="1:10" ht="15" customHeight="1" x14ac:dyDescent="0.2">
      <c r="A54" s="50" t="s">
        <v>109</v>
      </c>
      <c r="B54" s="171">
        <v>2523</v>
      </c>
      <c r="C54" s="171">
        <v>10230</v>
      </c>
      <c r="D54" s="171">
        <v>1057</v>
      </c>
      <c r="E54" s="171">
        <v>13808</v>
      </c>
      <c r="F54" s="92"/>
      <c r="G54" s="172">
        <v>18.3</v>
      </c>
      <c r="H54" s="172">
        <v>74.099999999999994</v>
      </c>
      <c r="I54" s="172">
        <v>7.7</v>
      </c>
      <c r="J54" s="75">
        <v>100</v>
      </c>
    </row>
    <row r="55" spans="1:10" ht="15" customHeight="1" x14ac:dyDescent="0.2">
      <c r="A55" s="50" t="s">
        <v>110</v>
      </c>
      <c r="B55" s="171">
        <v>724</v>
      </c>
      <c r="C55" s="171">
        <v>12315</v>
      </c>
      <c r="D55" s="171">
        <v>1025</v>
      </c>
      <c r="E55" s="171">
        <v>14064</v>
      </c>
      <c r="F55" s="92"/>
      <c r="G55" s="172">
        <v>5.0999999999999996</v>
      </c>
      <c r="H55" s="172">
        <v>87.6</v>
      </c>
      <c r="I55" s="172">
        <v>7.3</v>
      </c>
      <c r="J55" s="75">
        <v>100</v>
      </c>
    </row>
    <row r="56" spans="1:10" ht="15" customHeight="1" x14ac:dyDescent="0.2">
      <c r="A56" s="50" t="s">
        <v>111</v>
      </c>
      <c r="B56" s="171">
        <v>631</v>
      </c>
      <c r="C56" s="171">
        <v>15705</v>
      </c>
      <c r="D56" s="171">
        <v>1022</v>
      </c>
      <c r="E56" s="171">
        <v>17364</v>
      </c>
      <c r="F56" s="92"/>
      <c r="G56" s="172">
        <v>3.6</v>
      </c>
      <c r="H56" s="172">
        <v>90.4</v>
      </c>
      <c r="I56" s="172">
        <v>5.9</v>
      </c>
      <c r="J56" s="75">
        <v>100</v>
      </c>
    </row>
    <row r="57" spans="1:10" ht="15" customHeight="1" x14ac:dyDescent="0.2">
      <c r="A57" s="50" t="s">
        <v>112</v>
      </c>
      <c r="B57" s="171">
        <v>165</v>
      </c>
      <c r="C57" s="171">
        <v>19463</v>
      </c>
      <c r="D57" s="171">
        <v>897</v>
      </c>
      <c r="E57" s="171">
        <v>20527</v>
      </c>
      <c r="F57" s="92"/>
      <c r="G57" s="172">
        <v>0.8</v>
      </c>
      <c r="H57" s="172">
        <v>94.8</v>
      </c>
      <c r="I57" s="172">
        <v>4.4000000000000004</v>
      </c>
      <c r="J57" s="75">
        <v>100</v>
      </c>
    </row>
    <row r="58" spans="1:10" ht="15" customHeight="1" x14ac:dyDescent="0.2">
      <c r="A58" s="50" t="s">
        <v>113</v>
      </c>
      <c r="B58" s="171">
        <v>246</v>
      </c>
      <c r="C58" s="171">
        <v>8525</v>
      </c>
      <c r="D58" s="171">
        <v>701</v>
      </c>
      <c r="E58" s="171">
        <v>9475</v>
      </c>
      <c r="F58" s="92"/>
      <c r="G58" s="172">
        <v>2.6</v>
      </c>
      <c r="H58" s="172">
        <v>90</v>
      </c>
      <c r="I58" s="172">
        <v>7.4</v>
      </c>
      <c r="J58" s="75">
        <v>100</v>
      </c>
    </row>
    <row r="59" spans="1:10" ht="15" customHeight="1" x14ac:dyDescent="0.2">
      <c r="A59" s="50" t="s">
        <v>114</v>
      </c>
      <c r="B59" s="171">
        <v>10</v>
      </c>
      <c r="C59" s="171">
        <v>1254</v>
      </c>
      <c r="D59" s="171">
        <v>106</v>
      </c>
      <c r="E59" s="171">
        <v>1378</v>
      </c>
      <c r="F59" s="92"/>
      <c r="G59" s="172">
        <v>0.7</v>
      </c>
      <c r="H59" s="172">
        <v>91</v>
      </c>
      <c r="I59" s="172">
        <v>7.7</v>
      </c>
      <c r="J59" s="75">
        <v>100</v>
      </c>
    </row>
    <row r="60" spans="1:10" ht="15" customHeight="1" x14ac:dyDescent="0.2">
      <c r="A60" s="50" t="s">
        <v>115</v>
      </c>
      <c r="B60" s="171">
        <v>116</v>
      </c>
      <c r="C60" s="171">
        <v>3424</v>
      </c>
      <c r="D60" s="171">
        <v>336</v>
      </c>
      <c r="E60" s="171">
        <v>3884</v>
      </c>
      <c r="F60" s="92"/>
      <c r="G60" s="172">
        <v>3</v>
      </c>
      <c r="H60" s="172">
        <v>88.2</v>
      </c>
      <c r="I60" s="172">
        <v>8.6999999999999993</v>
      </c>
      <c r="J60" s="75">
        <v>100</v>
      </c>
    </row>
    <row r="61" spans="1:10" ht="15" customHeight="1" x14ac:dyDescent="0.2">
      <c r="A61" s="50" t="s">
        <v>116</v>
      </c>
      <c r="B61" s="171">
        <v>2747</v>
      </c>
      <c r="C61" s="171">
        <v>128953</v>
      </c>
      <c r="D61" s="171">
        <v>6284</v>
      </c>
      <c r="E61" s="171">
        <v>137979</v>
      </c>
      <c r="F61" s="92"/>
      <c r="G61" s="172">
        <v>2</v>
      </c>
      <c r="H61" s="172">
        <v>93.5</v>
      </c>
      <c r="I61" s="172">
        <v>4.5999999999999996</v>
      </c>
      <c r="J61" s="75">
        <v>100</v>
      </c>
    </row>
    <row r="62" spans="1:10" ht="15" customHeight="1" x14ac:dyDescent="0.2">
      <c r="A62" s="50" t="s">
        <v>117</v>
      </c>
      <c r="B62" s="171">
        <v>44</v>
      </c>
      <c r="C62" s="171">
        <v>1811</v>
      </c>
      <c r="D62" s="171">
        <v>172</v>
      </c>
      <c r="E62" s="171">
        <v>2027</v>
      </c>
      <c r="F62" s="92"/>
      <c r="G62" s="172">
        <v>2.2000000000000002</v>
      </c>
      <c r="H62" s="172">
        <v>89.3</v>
      </c>
      <c r="I62" s="172">
        <v>8.5</v>
      </c>
      <c r="J62" s="75">
        <v>100</v>
      </c>
    </row>
    <row r="63" spans="1:10" ht="15" customHeight="1" x14ac:dyDescent="0.2">
      <c r="A63" s="50" t="s">
        <v>118</v>
      </c>
      <c r="B63" s="171">
        <v>32</v>
      </c>
      <c r="C63" s="171">
        <v>1888</v>
      </c>
      <c r="D63" s="171">
        <v>159</v>
      </c>
      <c r="E63" s="171">
        <v>2074</v>
      </c>
      <c r="F63" s="92"/>
      <c r="G63" s="172">
        <v>1.5</v>
      </c>
      <c r="H63" s="172">
        <v>91</v>
      </c>
      <c r="I63" s="172">
        <v>7.7</v>
      </c>
      <c r="J63" s="75">
        <v>100</v>
      </c>
    </row>
    <row r="64" spans="1:10" ht="15" customHeight="1" x14ac:dyDescent="0.2">
      <c r="A64" s="50" t="s">
        <v>119</v>
      </c>
      <c r="B64" s="171">
        <v>88</v>
      </c>
      <c r="C64" s="171">
        <v>5969</v>
      </c>
      <c r="D64" s="171">
        <v>564</v>
      </c>
      <c r="E64" s="171">
        <v>6620</v>
      </c>
      <c r="F64" s="92"/>
      <c r="G64" s="172">
        <v>1.3</v>
      </c>
      <c r="H64" s="172">
        <v>90.2</v>
      </c>
      <c r="I64" s="172">
        <v>8.5</v>
      </c>
      <c r="J64" s="75">
        <v>100</v>
      </c>
    </row>
    <row r="65" spans="1:10" ht="15" customHeight="1" x14ac:dyDescent="0.2">
      <c r="A65" s="50" t="s">
        <v>120</v>
      </c>
      <c r="B65" s="171">
        <v>960</v>
      </c>
      <c r="C65" s="171">
        <v>93451</v>
      </c>
      <c r="D65" s="171">
        <v>3321</v>
      </c>
      <c r="E65" s="171">
        <v>97734</v>
      </c>
      <c r="F65" s="92"/>
      <c r="G65" s="172">
        <v>1</v>
      </c>
      <c r="H65" s="172">
        <v>95.6</v>
      </c>
      <c r="I65" s="172">
        <v>3.4</v>
      </c>
      <c r="J65" s="75">
        <v>100</v>
      </c>
    </row>
    <row r="66" spans="1:10" ht="15" customHeight="1" x14ac:dyDescent="0.2">
      <c r="A66" s="50" t="s">
        <v>121</v>
      </c>
      <c r="B66" s="171">
        <v>328</v>
      </c>
      <c r="C66" s="171">
        <v>4704</v>
      </c>
      <c r="D66" s="171">
        <v>341</v>
      </c>
      <c r="E66" s="171">
        <v>5380</v>
      </c>
      <c r="F66" s="92"/>
      <c r="G66" s="172">
        <v>6.1</v>
      </c>
      <c r="H66" s="172">
        <v>87.4</v>
      </c>
      <c r="I66" s="172">
        <v>6.3</v>
      </c>
      <c r="J66" s="75">
        <v>100</v>
      </c>
    </row>
    <row r="67" spans="1:10" ht="15" customHeight="1" x14ac:dyDescent="0.2">
      <c r="A67" s="50" t="s">
        <v>122</v>
      </c>
      <c r="B67" s="171">
        <v>52</v>
      </c>
      <c r="C67" s="171">
        <v>2416</v>
      </c>
      <c r="D67" s="171">
        <v>142</v>
      </c>
      <c r="E67" s="171">
        <v>2610</v>
      </c>
      <c r="F67" s="92"/>
      <c r="G67" s="172">
        <v>2</v>
      </c>
      <c r="H67" s="172">
        <v>92.6</v>
      </c>
      <c r="I67" s="172">
        <v>5.4</v>
      </c>
      <c r="J67" s="75">
        <v>100</v>
      </c>
    </row>
    <row r="68" spans="1:10" ht="15" customHeight="1" x14ac:dyDescent="0.2">
      <c r="A68" s="50" t="s">
        <v>123</v>
      </c>
      <c r="B68" s="171">
        <v>162</v>
      </c>
      <c r="C68" s="171">
        <v>35832</v>
      </c>
      <c r="D68" s="171">
        <v>1724</v>
      </c>
      <c r="E68" s="171">
        <v>37721</v>
      </c>
      <c r="F68" s="92"/>
      <c r="G68" s="172">
        <v>0.4</v>
      </c>
      <c r="H68" s="172">
        <v>95</v>
      </c>
      <c r="I68" s="172">
        <v>4.5999999999999996</v>
      </c>
      <c r="J68" s="75">
        <v>100</v>
      </c>
    </row>
    <row r="69" spans="1:10" ht="15" customHeight="1" x14ac:dyDescent="0.2">
      <c r="A69" s="50" t="s">
        <v>124</v>
      </c>
      <c r="B69" s="171">
        <v>196</v>
      </c>
      <c r="C69" s="171">
        <v>13697</v>
      </c>
      <c r="D69" s="171">
        <v>770</v>
      </c>
      <c r="E69" s="171">
        <v>14665</v>
      </c>
      <c r="F69" s="92"/>
      <c r="G69" s="172">
        <v>1.3</v>
      </c>
      <c r="H69" s="172">
        <v>93.4</v>
      </c>
      <c r="I69" s="172">
        <v>5.3</v>
      </c>
      <c r="J69" s="75">
        <v>100</v>
      </c>
    </row>
    <row r="70" spans="1:10" ht="15" customHeight="1" x14ac:dyDescent="0.2">
      <c r="A70" s="50" t="s">
        <v>125</v>
      </c>
      <c r="B70" s="171">
        <v>154</v>
      </c>
      <c r="C70" s="171">
        <v>6216</v>
      </c>
      <c r="D70" s="171">
        <v>426</v>
      </c>
      <c r="E70" s="171">
        <v>6801</v>
      </c>
      <c r="F70" s="92"/>
      <c r="G70" s="172">
        <v>2.2999999999999998</v>
      </c>
      <c r="H70" s="172">
        <v>91.4</v>
      </c>
      <c r="I70" s="172">
        <v>6.3</v>
      </c>
      <c r="J70" s="75">
        <v>100</v>
      </c>
    </row>
    <row r="71" spans="1:10" ht="15" customHeight="1" x14ac:dyDescent="0.2">
      <c r="A71" s="50" t="s">
        <v>126</v>
      </c>
      <c r="B71" s="171">
        <v>55</v>
      </c>
      <c r="C71" s="171">
        <v>7092</v>
      </c>
      <c r="D71" s="171">
        <v>403</v>
      </c>
      <c r="E71" s="171">
        <v>7550</v>
      </c>
      <c r="F71" s="92"/>
      <c r="G71" s="172">
        <v>0.7</v>
      </c>
      <c r="H71" s="172">
        <v>93.9</v>
      </c>
      <c r="I71" s="172">
        <v>5.3</v>
      </c>
      <c r="J71" s="75">
        <v>100</v>
      </c>
    </row>
    <row r="72" spans="1:10" ht="15" customHeight="1" x14ac:dyDescent="0.2">
      <c r="A72" s="50" t="s">
        <v>127</v>
      </c>
      <c r="B72" s="171">
        <v>217</v>
      </c>
      <c r="C72" s="171">
        <v>10770</v>
      </c>
      <c r="D72" s="171">
        <v>693</v>
      </c>
      <c r="E72" s="171">
        <v>11677</v>
      </c>
      <c r="F72" s="92"/>
      <c r="G72" s="172">
        <v>1.9</v>
      </c>
      <c r="H72" s="172">
        <v>92.2</v>
      </c>
      <c r="I72" s="172">
        <v>5.9</v>
      </c>
      <c r="J72" s="75">
        <v>100</v>
      </c>
    </row>
    <row r="73" spans="1:10" ht="15" customHeight="1" x14ac:dyDescent="0.2">
      <c r="A73" s="50" t="s">
        <v>128</v>
      </c>
      <c r="B73" s="171">
        <v>568</v>
      </c>
      <c r="C73" s="171">
        <v>54730</v>
      </c>
      <c r="D73" s="171">
        <v>2602</v>
      </c>
      <c r="E73" s="171">
        <v>57901</v>
      </c>
      <c r="F73" s="92"/>
      <c r="G73" s="172">
        <v>1</v>
      </c>
      <c r="H73" s="172">
        <v>94.5</v>
      </c>
      <c r="I73" s="172">
        <v>4.5</v>
      </c>
      <c r="J73" s="75">
        <v>100</v>
      </c>
    </row>
    <row r="74" spans="1:10" ht="15" customHeight="1" x14ac:dyDescent="0.2">
      <c r="A74" s="50" t="s">
        <v>129</v>
      </c>
      <c r="B74" s="171">
        <v>1032</v>
      </c>
      <c r="C74" s="171">
        <v>19351</v>
      </c>
      <c r="D74" s="171">
        <v>1449</v>
      </c>
      <c r="E74" s="171">
        <v>21828</v>
      </c>
      <c r="F74" s="92"/>
      <c r="G74" s="172">
        <v>4.7</v>
      </c>
      <c r="H74" s="172">
        <v>88.7</v>
      </c>
      <c r="I74" s="172">
        <v>6.6</v>
      </c>
      <c r="J74" s="75">
        <v>100</v>
      </c>
    </row>
    <row r="75" spans="1:10" ht="15" customHeight="1" x14ac:dyDescent="0.2">
      <c r="A75" s="50" t="s">
        <v>130</v>
      </c>
      <c r="B75" s="171">
        <v>25</v>
      </c>
      <c r="C75" s="171">
        <v>1131</v>
      </c>
      <c r="D75" s="171">
        <v>90</v>
      </c>
      <c r="E75" s="171">
        <v>1250</v>
      </c>
      <c r="F75" s="92"/>
      <c r="G75" s="172">
        <v>2</v>
      </c>
      <c r="H75" s="172">
        <v>90.5</v>
      </c>
      <c r="I75" s="172">
        <v>7.2</v>
      </c>
      <c r="J75" s="75">
        <v>100</v>
      </c>
    </row>
    <row r="76" spans="1:10" ht="15" customHeight="1" x14ac:dyDescent="0.2">
      <c r="A76" s="50" t="s">
        <v>131</v>
      </c>
      <c r="B76" s="171">
        <v>57</v>
      </c>
      <c r="C76" s="171">
        <v>4770</v>
      </c>
      <c r="D76" s="171">
        <v>332</v>
      </c>
      <c r="E76" s="171">
        <v>5159</v>
      </c>
      <c r="F76" s="92"/>
      <c r="G76" s="172">
        <v>1.1000000000000001</v>
      </c>
      <c r="H76" s="172">
        <v>92.5</v>
      </c>
      <c r="I76" s="172">
        <v>6.4</v>
      </c>
      <c r="J76" s="75">
        <v>100</v>
      </c>
    </row>
    <row r="77" spans="1:10" ht="15" customHeight="1" x14ac:dyDescent="0.2">
      <c r="A77" s="50" t="s">
        <v>132</v>
      </c>
      <c r="B77" s="171">
        <v>306</v>
      </c>
      <c r="C77" s="171">
        <v>10162</v>
      </c>
      <c r="D77" s="171">
        <v>595</v>
      </c>
      <c r="E77" s="171">
        <v>11056</v>
      </c>
      <c r="F77" s="92"/>
      <c r="G77" s="172">
        <v>2.8</v>
      </c>
      <c r="H77" s="172">
        <v>91.9</v>
      </c>
      <c r="I77" s="172">
        <v>5.4</v>
      </c>
      <c r="J77" s="75">
        <v>100</v>
      </c>
    </row>
    <row r="78" spans="1:10" ht="15" customHeight="1" x14ac:dyDescent="0.2">
      <c r="A78" s="50" t="s">
        <v>133</v>
      </c>
      <c r="B78" s="171">
        <v>708</v>
      </c>
      <c r="C78" s="171">
        <v>2311</v>
      </c>
      <c r="D78" s="171">
        <v>503</v>
      </c>
      <c r="E78" s="171">
        <v>3524</v>
      </c>
      <c r="F78" s="92"/>
      <c r="G78" s="172">
        <v>20.100000000000001</v>
      </c>
      <c r="H78" s="172">
        <v>65.599999999999994</v>
      </c>
      <c r="I78" s="172">
        <v>14.3</v>
      </c>
      <c r="J78" s="75">
        <v>100</v>
      </c>
    </row>
    <row r="79" spans="1:10" s="99" customFormat="1" ht="15" customHeight="1" x14ac:dyDescent="0.2">
      <c r="A79" s="53" t="s">
        <v>400</v>
      </c>
      <c r="B79" s="173">
        <v>34184</v>
      </c>
      <c r="C79" s="173">
        <v>1557001</v>
      </c>
      <c r="D79" s="173">
        <v>85464</v>
      </c>
      <c r="E79" s="173">
        <v>1676653</v>
      </c>
      <c r="F79" s="175"/>
      <c r="G79" s="174">
        <v>2</v>
      </c>
      <c r="H79" s="174">
        <v>92.9</v>
      </c>
      <c r="I79" s="174">
        <v>5.0999999999999996</v>
      </c>
      <c r="J79" s="54">
        <v>100</v>
      </c>
    </row>
    <row r="80" spans="1:10" ht="15" customHeight="1" x14ac:dyDescent="0.2">
      <c r="A80" s="106" t="s">
        <v>352</v>
      </c>
      <c r="B80" s="44"/>
      <c r="C80" s="44"/>
      <c r="D80" s="44"/>
      <c r="E80" s="44"/>
    </row>
    <row r="81" spans="1:6" ht="15" customHeight="1" x14ac:dyDescent="0.2">
      <c r="A81" s="106"/>
      <c r="B81" s="44"/>
      <c r="C81" s="44"/>
      <c r="D81" s="44"/>
      <c r="E81" s="44"/>
    </row>
    <row r="82" spans="1:6" ht="15" customHeight="1" x14ac:dyDescent="0.2">
      <c r="A82" s="45" t="s">
        <v>354</v>
      </c>
      <c r="B82" s="44"/>
      <c r="C82" s="44"/>
      <c r="D82" s="44"/>
      <c r="E82" s="44"/>
    </row>
    <row r="83" spans="1:6" ht="15" customHeight="1" x14ac:dyDescent="0.2">
      <c r="A83" s="80" t="s">
        <v>34</v>
      </c>
      <c r="B83" s="81"/>
      <c r="C83" s="81"/>
      <c r="D83" s="44"/>
      <c r="E83" s="44"/>
    </row>
    <row r="84" spans="1:6" ht="15" customHeight="1" x14ac:dyDescent="0.2">
      <c r="A84" s="80" t="s">
        <v>35</v>
      </c>
      <c r="B84" s="81"/>
      <c r="C84" s="81"/>
      <c r="D84" s="44"/>
      <c r="E84" s="44"/>
    </row>
    <row r="85" spans="1:6" ht="15" customHeight="1" x14ac:dyDescent="0.2">
      <c r="A85" s="224" t="s">
        <v>33</v>
      </c>
      <c r="B85" s="224"/>
      <c r="C85" s="224"/>
    </row>
    <row r="86" spans="1:6" ht="15" customHeight="1" x14ac:dyDescent="0.2">
      <c r="A86" s="136" t="s">
        <v>398</v>
      </c>
    </row>
    <row r="87" spans="1:6" ht="15" customHeight="1" x14ac:dyDescent="0.2">
      <c r="A87" s="46" t="s">
        <v>394</v>
      </c>
      <c r="D87" s="26"/>
      <c r="E87" s="26"/>
      <c r="F87" s="26"/>
    </row>
    <row r="88" spans="1:6" ht="15" customHeight="1" x14ac:dyDescent="0.2">
      <c r="A88" s="46"/>
      <c r="B88" s="26"/>
      <c r="C88" s="26"/>
      <c r="D88" s="47"/>
      <c r="E88" s="26"/>
      <c r="F88" s="26"/>
    </row>
    <row r="89" spans="1:6" ht="11.25" customHeight="1" x14ac:dyDescent="0.2">
      <c r="A89" s="16" t="s">
        <v>353</v>
      </c>
    </row>
    <row r="91" spans="1:6" ht="11.25" customHeight="1" x14ac:dyDescent="0.2">
      <c r="A91" s="178" t="s">
        <v>36</v>
      </c>
    </row>
  </sheetData>
  <mergeCells count="3">
    <mergeCell ref="B7:E7"/>
    <mergeCell ref="G7:J7"/>
    <mergeCell ref="A85:C85"/>
  </mergeCells>
  <hyperlinks>
    <hyperlink ref="A85:C85" r:id="rId1" display="      For further information, see the Australian Statistical Geography Standard (ASGS) Edition 3." xr:uid="{01A32F08-F4CB-4977-BD90-78C73739B050}"/>
    <hyperlink ref="A91" r:id="rId2" xr:uid="{EC3F70D6-4F4E-46DD-953D-F1701BB9C147}"/>
  </hyperlinks>
  <pageMargins left="0.7" right="0.7" top="0.75" bottom="0.75" header="0.3" footer="0.3"/>
  <pageSetup paperSize="9" orientation="portrait"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90"/>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361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84" t="s">
        <v>366</v>
      </c>
      <c r="B4" s="167"/>
      <c r="C4" s="167"/>
      <c r="D4" s="167"/>
      <c r="E4" s="16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202" t="s">
        <v>399</v>
      </c>
      <c r="B6" s="87" t="s">
        <v>6</v>
      </c>
      <c r="C6" s="88" t="s">
        <v>7</v>
      </c>
      <c r="D6" s="89" t="s">
        <v>9</v>
      </c>
      <c r="E6" s="88" t="s">
        <v>8</v>
      </c>
      <c r="F6" s="168"/>
      <c r="G6" s="87" t="s">
        <v>6</v>
      </c>
      <c r="H6" s="87" t="s">
        <v>7</v>
      </c>
      <c r="I6" s="91" t="s">
        <v>9</v>
      </c>
      <c r="J6" s="87" t="s">
        <v>8</v>
      </c>
    </row>
    <row r="7" spans="1:252" ht="15" customHeight="1" x14ac:dyDescent="0.2">
      <c r="A7" s="43"/>
      <c r="B7" s="222" t="s">
        <v>5</v>
      </c>
      <c r="C7" s="222"/>
      <c r="D7" s="222"/>
      <c r="E7" s="222"/>
      <c r="F7" s="169"/>
      <c r="G7" s="223" t="s">
        <v>10</v>
      </c>
      <c r="H7" s="223"/>
      <c r="I7" s="223"/>
      <c r="J7" s="223"/>
    </row>
    <row r="8" spans="1:252" ht="15" customHeight="1" x14ac:dyDescent="0.2">
      <c r="A8" s="50" t="s">
        <v>63</v>
      </c>
      <c r="B8" s="52">
        <v>339</v>
      </c>
      <c r="C8" s="52">
        <v>23002</v>
      </c>
      <c r="D8" s="52">
        <v>1685</v>
      </c>
      <c r="E8" s="52">
        <v>25026</v>
      </c>
      <c r="G8" s="51">
        <v>1.4</v>
      </c>
      <c r="H8" s="51">
        <v>91.9</v>
      </c>
      <c r="I8" s="51">
        <v>6.7</v>
      </c>
      <c r="J8" s="75">
        <v>100</v>
      </c>
    </row>
    <row r="9" spans="1:252" ht="15" customHeight="1" x14ac:dyDescent="0.2">
      <c r="A9" s="50" t="s">
        <v>64</v>
      </c>
      <c r="B9" s="52">
        <v>281</v>
      </c>
      <c r="C9" s="52">
        <v>38986</v>
      </c>
      <c r="D9" s="52">
        <v>1611</v>
      </c>
      <c r="E9" s="52">
        <v>40879</v>
      </c>
      <c r="G9" s="51">
        <v>0.7</v>
      </c>
      <c r="H9" s="51">
        <v>95.4</v>
      </c>
      <c r="I9" s="51">
        <v>3.9</v>
      </c>
      <c r="J9" s="75">
        <v>100</v>
      </c>
    </row>
    <row r="10" spans="1:252" ht="15" customHeight="1" x14ac:dyDescent="0.2">
      <c r="A10" s="50" t="s">
        <v>65</v>
      </c>
      <c r="B10" s="52">
        <v>253</v>
      </c>
      <c r="C10" s="52">
        <v>8999</v>
      </c>
      <c r="D10" s="52">
        <v>583</v>
      </c>
      <c r="E10" s="52">
        <v>9835</v>
      </c>
      <c r="G10" s="51">
        <v>2.6</v>
      </c>
      <c r="H10" s="51">
        <v>91.5</v>
      </c>
      <c r="I10" s="51">
        <v>5.9</v>
      </c>
      <c r="J10" s="75">
        <v>100</v>
      </c>
    </row>
    <row r="11" spans="1:252" ht="15" customHeight="1" x14ac:dyDescent="0.2">
      <c r="A11" s="50" t="s">
        <v>66</v>
      </c>
      <c r="B11" s="52">
        <v>467</v>
      </c>
      <c r="C11" s="52">
        <v>26885</v>
      </c>
      <c r="D11" s="52">
        <v>1378</v>
      </c>
      <c r="E11" s="52">
        <v>28730</v>
      </c>
      <c r="G11" s="51">
        <v>1.6</v>
      </c>
      <c r="H11" s="51">
        <v>93.6</v>
      </c>
      <c r="I11" s="51">
        <v>4.8</v>
      </c>
      <c r="J11" s="75">
        <v>100</v>
      </c>
    </row>
    <row r="12" spans="1:252" ht="15" customHeight="1" x14ac:dyDescent="0.2">
      <c r="A12" s="50" t="s">
        <v>67</v>
      </c>
      <c r="B12" s="52">
        <v>2064</v>
      </c>
      <c r="C12" s="52">
        <v>217</v>
      </c>
      <c r="D12" s="52">
        <v>57</v>
      </c>
      <c r="E12" s="52">
        <v>2333</v>
      </c>
      <c r="G12" s="51">
        <v>88.5</v>
      </c>
      <c r="H12" s="51">
        <v>9.3000000000000007</v>
      </c>
      <c r="I12" s="51">
        <v>2.4</v>
      </c>
      <c r="J12" s="75">
        <v>100</v>
      </c>
    </row>
    <row r="13" spans="1:252" ht="15" customHeight="1" x14ac:dyDescent="0.2">
      <c r="A13" s="50" t="s">
        <v>68</v>
      </c>
      <c r="B13" s="52">
        <v>317</v>
      </c>
      <c r="C13" s="52">
        <v>23774</v>
      </c>
      <c r="D13" s="52">
        <v>977</v>
      </c>
      <c r="E13" s="52">
        <v>25066</v>
      </c>
      <c r="G13" s="51">
        <v>1.3</v>
      </c>
      <c r="H13" s="51">
        <v>94.8</v>
      </c>
      <c r="I13" s="51">
        <v>3.9</v>
      </c>
      <c r="J13" s="75">
        <v>100</v>
      </c>
    </row>
    <row r="14" spans="1:252" ht="15" customHeight="1" x14ac:dyDescent="0.2">
      <c r="A14" s="50" t="s">
        <v>69</v>
      </c>
      <c r="B14" s="52">
        <v>57</v>
      </c>
      <c r="C14" s="52">
        <v>2368</v>
      </c>
      <c r="D14" s="52">
        <v>193</v>
      </c>
      <c r="E14" s="52">
        <v>2619</v>
      </c>
      <c r="G14" s="51">
        <v>2.2000000000000002</v>
      </c>
      <c r="H14" s="51">
        <v>90.4</v>
      </c>
      <c r="I14" s="51">
        <v>7.4</v>
      </c>
      <c r="J14" s="75">
        <v>100</v>
      </c>
    </row>
    <row r="15" spans="1:252" ht="15" customHeight="1" x14ac:dyDescent="0.2">
      <c r="A15" s="50" t="s">
        <v>70</v>
      </c>
      <c r="B15" s="52">
        <v>533</v>
      </c>
      <c r="C15" s="52">
        <v>9420</v>
      </c>
      <c r="D15" s="52">
        <v>529</v>
      </c>
      <c r="E15" s="52">
        <v>10484</v>
      </c>
      <c r="G15" s="51">
        <v>5.0999999999999996</v>
      </c>
      <c r="H15" s="51">
        <v>89.9</v>
      </c>
      <c r="I15" s="51">
        <v>5</v>
      </c>
      <c r="J15" s="75">
        <v>100</v>
      </c>
    </row>
    <row r="16" spans="1:252" ht="15" customHeight="1" x14ac:dyDescent="0.2">
      <c r="A16" s="50" t="s">
        <v>71</v>
      </c>
      <c r="B16" s="52">
        <v>186</v>
      </c>
      <c r="C16" s="52">
        <v>44962</v>
      </c>
      <c r="D16" s="52">
        <v>886</v>
      </c>
      <c r="E16" s="52">
        <v>46030</v>
      </c>
      <c r="G16" s="51">
        <v>0.4</v>
      </c>
      <c r="H16" s="51">
        <v>97.7</v>
      </c>
      <c r="I16" s="51">
        <v>1.9</v>
      </c>
      <c r="J16" s="75">
        <v>100</v>
      </c>
    </row>
    <row r="17" spans="1:10" ht="15" customHeight="1" x14ac:dyDescent="0.2">
      <c r="A17" s="50" t="s">
        <v>72</v>
      </c>
      <c r="B17" s="52">
        <v>443</v>
      </c>
      <c r="C17" s="52">
        <v>52948</v>
      </c>
      <c r="D17" s="52">
        <v>1411</v>
      </c>
      <c r="E17" s="52">
        <v>54800</v>
      </c>
      <c r="G17" s="51">
        <v>0.8</v>
      </c>
      <c r="H17" s="51">
        <v>96.6</v>
      </c>
      <c r="I17" s="51">
        <v>2.6</v>
      </c>
      <c r="J17" s="75">
        <v>100</v>
      </c>
    </row>
    <row r="18" spans="1:10" ht="15" customHeight="1" x14ac:dyDescent="0.2">
      <c r="A18" s="50" t="s">
        <v>73</v>
      </c>
      <c r="B18" s="52">
        <v>870</v>
      </c>
      <c r="C18" s="52">
        <v>2404</v>
      </c>
      <c r="D18" s="52">
        <v>226</v>
      </c>
      <c r="E18" s="52">
        <v>3505</v>
      </c>
      <c r="G18" s="51">
        <v>24.8</v>
      </c>
      <c r="H18" s="51">
        <v>68.599999999999994</v>
      </c>
      <c r="I18" s="51">
        <v>6.4</v>
      </c>
      <c r="J18" s="75">
        <v>100</v>
      </c>
    </row>
    <row r="19" spans="1:10" ht="15" customHeight="1" x14ac:dyDescent="0.2">
      <c r="A19" s="50" t="s">
        <v>74</v>
      </c>
      <c r="B19" s="52">
        <v>2005</v>
      </c>
      <c r="C19" s="52">
        <v>116030</v>
      </c>
      <c r="D19" s="52">
        <v>3817</v>
      </c>
      <c r="E19" s="52">
        <v>121840</v>
      </c>
      <c r="G19" s="51">
        <v>1.6</v>
      </c>
      <c r="H19" s="51">
        <v>95.2</v>
      </c>
      <c r="I19" s="51">
        <v>3.1</v>
      </c>
      <c r="J19" s="75">
        <v>100</v>
      </c>
    </row>
    <row r="20" spans="1:10" ht="15" customHeight="1" x14ac:dyDescent="0.2">
      <c r="A20" s="50" t="s">
        <v>75</v>
      </c>
      <c r="B20" s="52">
        <v>184</v>
      </c>
      <c r="C20" s="52">
        <v>8471</v>
      </c>
      <c r="D20" s="52">
        <v>529</v>
      </c>
      <c r="E20" s="52">
        <v>9187</v>
      </c>
      <c r="G20" s="51">
        <v>2</v>
      </c>
      <c r="H20" s="51">
        <v>92.2</v>
      </c>
      <c r="I20" s="51">
        <v>5.8</v>
      </c>
      <c r="J20" s="75">
        <v>100</v>
      </c>
    </row>
    <row r="21" spans="1:10" ht="15" customHeight="1" x14ac:dyDescent="0.2">
      <c r="A21" s="50" t="s">
        <v>76</v>
      </c>
      <c r="B21" s="52">
        <v>11</v>
      </c>
      <c r="C21" s="52">
        <v>1604</v>
      </c>
      <c r="D21" s="52">
        <v>126</v>
      </c>
      <c r="E21" s="52">
        <v>1742</v>
      </c>
      <c r="G21" s="51">
        <v>0.6</v>
      </c>
      <c r="H21" s="51">
        <v>92.1</v>
      </c>
      <c r="I21" s="51">
        <v>7.2</v>
      </c>
      <c r="J21" s="75">
        <v>100</v>
      </c>
    </row>
    <row r="22" spans="1:10" ht="15" customHeight="1" x14ac:dyDescent="0.2">
      <c r="A22" s="50" t="s">
        <v>77</v>
      </c>
      <c r="B22" s="52">
        <v>236</v>
      </c>
      <c r="C22" s="52">
        <v>1078</v>
      </c>
      <c r="D22" s="52">
        <v>255</v>
      </c>
      <c r="E22" s="52">
        <v>1566</v>
      </c>
      <c r="G22" s="51">
        <v>15.1</v>
      </c>
      <c r="H22" s="51">
        <v>68.8</v>
      </c>
      <c r="I22" s="51">
        <v>16.3</v>
      </c>
      <c r="J22" s="75">
        <v>100</v>
      </c>
    </row>
    <row r="23" spans="1:10" ht="15" customHeight="1" x14ac:dyDescent="0.2">
      <c r="A23" s="50" t="s">
        <v>78</v>
      </c>
      <c r="B23" s="52">
        <v>520</v>
      </c>
      <c r="C23" s="52">
        <v>13570</v>
      </c>
      <c r="D23" s="52">
        <v>959</v>
      </c>
      <c r="E23" s="52">
        <v>15050</v>
      </c>
      <c r="G23" s="51">
        <v>3.5</v>
      </c>
      <c r="H23" s="51">
        <v>90.2</v>
      </c>
      <c r="I23" s="51">
        <v>6.4</v>
      </c>
      <c r="J23" s="75">
        <v>100</v>
      </c>
    </row>
    <row r="24" spans="1:10" ht="15" customHeight="1" x14ac:dyDescent="0.2">
      <c r="A24" s="50" t="s">
        <v>79</v>
      </c>
      <c r="B24" s="52">
        <v>39</v>
      </c>
      <c r="C24" s="52">
        <v>893</v>
      </c>
      <c r="D24" s="52">
        <v>82</v>
      </c>
      <c r="E24" s="52">
        <v>1014</v>
      </c>
      <c r="G24" s="51">
        <v>3.8</v>
      </c>
      <c r="H24" s="51">
        <v>88.1</v>
      </c>
      <c r="I24" s="51">
        <v>8.1</v>
      </c>
      <c r="J24" s="75">
        <v>100</v>
      </c>
    </row>
    <row r="25" spans="1:10" ht="15" customHeight="1" x14ac:dyDescent="0.2">
      <c r="A25" s="50" t="s">
        <v>80</v>
      </c>
      <c r="B25" s="52">
        <v>211</v>
      </c>
      <c r="C25" s="52">
        <v>1280</v>
      </c>
      <c r="D25" s="52">
        <v>153</v>
      </c>
      <c r="E25" s="52">
        <v>1646</v>
      </c>
      <c r="G25" s="51">
        <v>12.8</v>
      </c>
      <c r="H25" s="51">
        <v>77.8</v>
      </c>
      <c r="I25" s="51">
        <v>9.3000000000000007</v>
      </c>
      <c r="J25" s="75">
        <v>100</v>
      </c>
    </row>
    <row r="26" spans="1:10" ht="15" customHeight="1" x14ac:dyDescent="0.2">
      <c r="A26" s="50" t="s">
        <v>81</v>
      </c>
      <c r="B26" s="52">
        <v>33</v>
      </c>
      <c r="C26" s="52">
        <v>1130</v>
      </c>
      <c r="D26" s="52">
        <v>124</v>
      </c>
      <c r="E26" s="52">
        <v>1293</v>
      </c>
      <c r="G26" s="51">
        <v>2.6</v>
      </c>
      <c r="H26" s="51">
        <v>87.4</v>
      </c>
      <c r="I26" s="51">
        <v>9.6</v>
      </c>
      <c r="J26" s="75">
        <v>100</v>
      </c>
    </row>
    <row r="27" spans="1:10" ht="15" customHeight="1" x14ac:dyDescent="0.2">
      <c r="A27" s="50" t="s">
        <v>82</v>
      </c>
      <c r="B27" s="52">
        <v>657</v>
      </c>
      <c r="C27" s="52">
        <v>23439</v>
      </c>
      <c r="D27" s="52">
        <v>899</v>
      </c>
      <c r="E27" s="52">
        <v>24988</v>
      </c>
      <c r="G27" s="51">
        <v>2.6</v>
      </c>
      <c r="H27" s="51">
        <v>93.8</v>
      </c>
      <c r="I27" s="51">
        <v>3.6</v>
      </c>
      <c r="J27" s="75">
        <v>100</v>
      </c>
    </row>
    <row r="28" spans="1:10" ht="15" customHeight="1" x14ac:dyDescent="0.2">
      <c r="A28" s="50" t="s">
        <v>83</v>
      </c>
      <c r="B28" s="52">
        <v>106</v>
      </c>
      <c r="C28" s="52">
        <v>3659</v>
      </c>
      <c r="D28" s="52">
        <v>298</v>
      </c>
      <c r="E28" s="52">
        <v>4060</v>
      </c>
      <c r="G28" s="51">
        <v>2.6</v>
      </c>
      <c r="H28" s="51">
        <v>90.1</v>
      </c>
      <c r="I28" s="51">
        <v>7.3</v>
      </c>
      <c r="J28" s="75">
        <v>100</v>
      </c>
    </row>
    <row r="29" spans="1:10" ht="15" customHeight="1" x14ac:dyDescent="0.2">
      <c r="A29" s="50" t="s">
        <v>84</v>
      </c>
      <c r="B29" s="52">
        <v>236</v>
      </c>
      <c r="C29" s="52">
        <v>7802</v>
      </c>
      <c r="D29" s="52">
        <v>601</v>
      </c>
      <c r="E29" s="52">
        <v>8636</v>
      </c>
      <c r="G29" s="51">
        <v>2.7</v>
      </c>
      <c r="H29" s="51">
        <v>90.3</v>
      </c>
      <c r="I29" s="51">
        <v>7</v>
      </c>
      <c r="J29" s="75">
        <v>100</v>
      </c>
    </row>
    <row r="30" spans="1:10" ht="15" customHeight="1" x14ac:dyDescent="0.2">
      <c r="A30" s="50" t="s">
        <v>85</v>
      </c>
      <c r="B30" s="52">
        <v>320</v>
      </c>
      <c r="C30" s="52">
        <v>36090</v>
      </c>
      <c r="D30" s="52">
        <v>1128</v>
      </c>
      <c r="E30" s="52">
        <v>37543</v>
      </c>
      <c r="G30" s="51">
        <v>0.9</v>
      </c>
      <c r="H30" s="51">
        <v>96.1</v>
      </c>
      <c r="I30" s="51">
        <v>3</v>
      </c>
      <c r="J30" s="75">
        <v>100</v>
      </c>
    </row>
    <row r="31" spans="1:10" ht="15" customHeight="1" x14ac:dyDescent="0.2">
      <c r="A31" s="50" t="s">
        <v>86</v>
      </c>
      <c r="B31" s="52">
        <v>82</v>
      </c>
      <c r="C31" s="52">
        <v>4409</v>
      </c>
      <c r="D31" s="52">
        <v>403</v>
      </c>
      <c r="E31" s="52">
        <v>4894</v>
      </c>
      <c r="G31" s="51">
        <v>1.7</v>
      </c>
      <c r="H31" s="51">
        <v>90.1</v>
      </c>
      <c r="I31" s="51">
        <v>8.1999999999999993</v>
      </c>
      <c r="J31" s="75">
        <v>100</v>
      </c>
    </row>
    <row r="32" spans="1:10" ht="15" customHeight="1" x14ac:dyDescent="0.2">
      <c r="A32" s="50" t="s">
        <v>87</v>
      </c>
      <c r="B32" s="52">
        <v>15</v>
      </c>
      <c r="C32" s="52">
        <v>909</v>
      </c>
      <c r="D32" s="52">
        <v>81</v>
      </c>
      <c r="E32" s="52">
        <v>1007</v>
      </c>
      <c r="G32" s="51">
        <v>1.5</v>
      </c>
      <c r="H32" s="51">
        <v>90.3</v>
      </c>
      <c r="I32" s="51">
        <v>8</v>
      </c>
      <c r="J32" s="75">
        <v>100</v>
      </c>
    </row>
    <row r="33" spans="1:10" ht="15" customHeight="1" x14ac:dyDescent="0.2">
      <c r="A33" s="50" t="s">
        <v>88</v>
      </c>
      <c r="B33" s="52">
        <v>13</v>
      </c>
      <c r="C33" s="52">
        <v>953</v>
      </c>
      <c r="D33" s="52">
        <v>72</v>
      </c>
      <c r="E33" s="52">
        <v>1037</v>
      </c>
      <c r="G33" s="51">
        <v>1.3</v>
      </c>
      <c r="H33" s="51">
        <v>91.9</v>
      </c>
      <c r="I33" s="51">
        <v>6.9</v>
      </c>
      <c r="J33" s="75">
        <v>100</v>
      </c>
    </row>
    <row r="34" spans="1:10" ht="15" customHeight="1" x14ac:dyDescent="0.2">
      <c r="A34" s="50" t="s">
        <v>89</v>
      </c>
      <c r="B34" s="52">
        <v>61</v>
      </c>
      <c r="C34" s="52">
        <v>2154</v>
      </c>
      <c r="D34" s="52">
        <v>109</v>
      </c>
      <c r="E34" s="52">
        <v>2326</v>
      </c>
      <c r="G34" s="51">
        <v>2.6</v>
      </c>
      <c r="H34" s="51">
        <v>92.6</v>
      </c>
      <c r="I34" s="51">
        <v>4.7</v>
      </c>
      <c r="J34" s="75">
        <v>100</v>
      </c>
    </row>
    <row r="35" spans="1:10" ht="15" customHeight="1" x14ac:dyDescent="0.2">
      <c r="A35" s="50" t="s">
        <v>90</v>
      </c>
      <c r="B35" s="52">
        <v>224</v>
      </c>
      <c r="C35" s="52">
        <v>14895</v>
      </c>
      <c r="D35" s="52">
        <v>667</v>
      </c>
      <c r="E35" s="52">
        <v>15792</v>
      </c>
      <c r="G35" s="51">
        <v>1.4</v>
      </c>
      <c r="H35" s="51">
        <v>94.3</v>
      </c>
      <c r="I35" s="51">
        <v>4.2</v>
      </c>
      <c r="J35" s="75">
        <v>100</v>
      </c>
    </row>
    <row r="36" spans="1:10" ht="15" customHeight="1" x14ac:dyDescent="0.2">
      <c r="A36" s="50" t="s">
        <v>91</v>
      </c>
      <c r="B36" s="52">
        <v>180</v>
      </c>
      <c r="C36" s="52">
        <v>5362</v>
      </c>
      <c r="D36" s="52">
        <v>369</v>
      </c>
      <c r="E36" s="52">
        <v>5910</v>
      </c>
      <c r="G36" s="51">
        <v>3</v>
      </c>
      <c r="H36" s="51">
        <v>90.7</v>
      </c>
      <c r="I36" s="51">
        <v>6.2</v>
      </c>
      <c r="J36" s="75">
        <v>100</v>
      </c>
    </row>
    <row r="37" spans="1:10" ht="15" customHeight="1" x14ac:dyDescent="0.2">
      <c r="A37" s="50" t="s">
        <v>92</v>
      </c>
      <c r="B37" s="52">
        <v>322</v>
      </c>
      <c r="C37" s="52">
        <v>10591</v>
      </c>
      <c r="D37" s="52">
        <v>757</v>
      </c>
      <c r="E37" s="52">
        <v>11666</v>
      </c>
      <c r="G37" s="51">
        <v>2.8</v>
      </c>
      <c r="H37" s="51">
        <v>90.8</v>
      </c>
      <c r="I37" s="51">
        <v>6.5</v>
      </c>
      <c r="J37" s="75">
        <v>100</v>
      </c>
    </row>
    <row r="38" spans="1:10" ht="15" customHeight="1" x14ac:dyDescent="0.2">
      <c r="A38" s="50" t="s">
        <v>93</v>
      </c>
      <c r="B38" s="52">
        <v>68</v>
      </c>
      <c r="C38" s="52">
        <v>20</v>
      </c>
      <c r="D38" s="52">
        <v>6</v>
      </c>
      <c r="E38" s="52">
        <v>96</v>
      </c>
      <c r="G38" s="51">
        <v>70.8</v>
      </c>
      <c r="H38" s="51">
        <v>20.8</v>
      </c>
      <c r="I38" s="51">
        <v>6.3</v>
      </c>
      <c r="J38" s="75">
        <v>100</v>
      </c>
    </row>
    <row r="39" spans="1:10" ht="15" customHeight="1" x14ac:dyDescent="0.2">
      <c r="A39" s="50" t="s">
        <v>94</v>
      </c>
      <c r="B39" s="52">
        <v>1274</v>
      </c>
      <c r="C39" s="52">
        <v>90998</v>
      </c>
      <c r="D39" s="52">
        <v>2452</v>
      </c>
      <c r="E39" s="52">
        <v>94721</v>
      </c>
      <c r="G39" s="51">
        <v>1.3</v>
      </c>
      <c r="H39" s="51">
        <v>96.1</v>
      </c>
      <c r="I39" s="51">
        <v>2.6</v>
      </c>
      <c r="J39" s="75">
        <v>100</v>
      </c>
    </row>
    <row r="40" spans="1:10" ht="15" customHeight="1" x14ac:dyDescent="0.2">
      <c r="A40" s="50" t="s">
        <v>95</v>
      </c>
      <c r="B40" s="52">
        <v>227</v>
      </c>
      <c r="C40" s="52">
        <v>8196</v>
      </c>
      <c r="D40" s="52">
        <v>746</v>
      </c>
      <c r="E40" s="52">
        <v>9164</v>
      </c>
      <c r="G40" s="51">
        <v>2.5</v>
      </c>
      <c r="H40" s="51">
        <v>89.4</v>
      </c>
      <c r="I40" s="51">
        <v>8.1</v>
      </c>
      <c r="J40" s="75">
        <v>100</v>
      </c>
    </row>
    <row r="41" spans="1:10" ht="15" customHeight="1" x14ac:dyDescent="0.2">
      <c r="A41" s="50" t="s">
        <v>96</v>
      </c>
      <c r="B41" s="52">
        <v>420</v>
      </c>
      <c r="C41" s="52">
        <v>65756</v>
      </c>
      <c r="D41" s="52">
        <v>1444</v>
      </c>
      <c r="E41" s="52">
        <v>67617</v>
      </c>
      <c r="G41" s="51">
        <v>0.6</v>
      </c>
      <c r="H41" s="51">
        <v>97.2</v>
      </c>
      <c r="I41" s="51">
        <v>2.1</v>
      </c>
      <c r="J41" s="75">
        <v>100</v>
      </c>
    </row>
    <row r="42" spans="1:10" ht="15" customHeight="1" x14ac:dyDescent="0.2">
      <c r="A42" s="50" t="s">
        <v>97</v>
      </c>
      <c r="B42" s="52">
        <v>494</v>
      </c>
      <c r="C42" s="52">
        <v>37214</v>
      </c>
      <c r="D42" s="52">
        <v>1509</v>
      </c>
      <c r="E42" s="52">
        <v>39217</v>
      </c>
      <c r="G42" s="51">
        <v>1.3</v>
      </c>
      <c r="H42" s="51">
        <v>94.9</v>
      </c>
      <c r="I42" s="51">
        <v>3.8</v>
      </c>
      <c r="J42" s="75">
        <v>100</v>
      </c>
    </row>
    <row r="43" spans="1:10" ht="15" customHeight="1" x14ac:dyDescent="0.2">
      <c r="A43" s="50" t="s">
        <v>98</v>
      </c>
      <c r="B43" s="52">
        <v>764</v>
      </c>
      <c r="C43" s="52">
        <v>24778</v>
      </c>
      <c r="D43" s="52">
        <v>1340</v>
      </c>
      <c r="E43" s="52">
        <v>26878</v>
      </c>
      <c r="G43" s="51">
        <v>2.8</v>
      </c>
      <c r="H43" s="51">
        <v>92.2</v>
      </c>
      <c r="I43" s="51">
        <v>5</v>
      </c>
      <c r="J43" s="75">
        <v>100</v>
      </c>
    </row>
    <row r="44" spans="1:10" ht="15" customHeight="1" x14ac:dyDescent="0.2">
      <c r="A44" s="50" t="s">
        <v>99</v>
      </c>
      <c r="B44" s="52">
        <v>97</v>
      </c>
      <c r="C44" s="52">
        <v>2532</v>
      </c>
      <c r="D44" s="52">
        <v>232</v>
      </c>
      <c r="E44" s="52">
        <v>2862</v>
      </c>
      <c r="G44" s="51">
        <v>3.4</v>
      </c>
      <c r="H44" s="51">
        <v>88.5</v>
      </c>
      <c r="I44" s="51">
        <v>8.1</v>
      </c>
      <c r="J44" s="75">
        <v>100</v>
      </c>
    </row>
    <row r="45" spans="1:10" ht="15" customHeight="1" x14ac:dyDescent="0.2">
      <c r="A45" s="50" t="s">
        <v>100</v>
      </c>
      <c r="B45" s="52">
        <v>1217</v>
      </c>
      <c r="C45" s="52">
        <v>19254</v>
      </c>
      <c r="D45" s="52">
        <v>1171</v>
      </c>
      <c r="E45" s="52">
        <v>21644</v>
      </c>
      <c r="G45" s="51">
        <v>5.6</v>
      </c>
      <c r="H45" s="51">
        <v>89</v>
      </c>
      <c r="I45" s="51">
        <v>5.4</v>
      </c>
      <c r="J45" s="75">
        <v>100</v>
      </c>
    </row>
    <row r="46" spans="1:10" ht="15" customHeight="1" x14ac:dyDescent="0.2">
      <c r="A46" s="50" t="s">
        <v>101</v>
      </c>
      <c r="B46" s="52">
        <v>144</v>
      </c>
      <c r="C46" s="52">
        <v>7986</v>
      </c>
      <c r="D46" s="52">
        <v>561</v>
      </c>
      <c r="E46" s="52">
        <v>8686</v>
      </c>
      <c r="G46" s="51">
        <v>1.7</v>
      </c>
      <c r="H46" s="51">
        <v>91.9</v>
      </c>
      <c r="I46" s="51">
        <v>6.5</v>
      </c>
      <c r="J46" s="75">
        <v>100</v>
      </c>
    </row>
    <row r="47" spans="1:10" ht="15" customHeight="1" x14ac:dyDescent="0.2">
      <c r="A47" s="50" t="s">
        <v>102</v>
      </c>
      <c r="B47" s="52">
        <v>135</v>
      </c>
      <c r="C47" s="52">
        <v>4173</v>
      </c>
      <c r="D47" s="52">
        <v>251</v>
      </c>
      <c r="E47" s="52">
        <v>4559</v>
      </c>
      <c r="G47" s="51">
        <v>3</v>
      </c>
      <c r="H47" s="51">
        <v>91.5</v>
      </c>
      <c r="I47" s="51">
        <v>5.5</v>
      </c>
      <c r="J47" s="75">
        <v>100</v>
      </c>
    </row>
    <row r="48" spans="1:10" ht="15" customHeight="1" x14ac:dyDescent="0.2">
      <c r="A48" s="50" t="s">
        <v>103</v>
      </c>
      <c r="B48" s="52">
        <v>217</v>
      </c>
      <c r="C48" s="52">
        <v>36133</v>
      </c>
      <c r="D48" s="52">
        <v>1136</v>
      </c>
      <c r="E48" s="52">
        <v>37487</v>
      </c>
      <c r="G48" s="51">
        <v>0.6</v>
      </c>
      <c r="H48" s="51">
        <v>96.4</v>
      </c>
      <c r="I48" s="51">
        <v>3</v>
      </c>
      <c r="J48" s="75">
        <v>100</v>
      </c>
    </row>
    <row r="49" spans="1:10" ht="15" customHeight="1" x14ac:dyDescent="0.2">
      <c r="A49" s="50" t="s">
        <v>104</v>
      </c>
      <c r="B49" s="52">
        <v>3369</v>
      </c>
      <c r="C49" s="52">
        <v>165479</v>
      </c>
      <c r="D49" s="52">
        <v>6360</v>
      </c>
      <c r="E49" s="52">
        <v>175204</v>
      </c>
      <c r="G49" s="51">
        <v>1.9</v>
      </c>
      <c r="H49" s="51">
        <v>94.4</v>
      </c>
      <c r="I49" s="51">
        <v>3.6</v>
      </c>
      <c r="J49" s="75">
        <v>100</v>
      </c>
    </row>
    <row r="50" spans="1:10" ht="15" customHeight="1" x14ac:dyDescent="0.2">
      <c r="A50" s="50" t="s">
        <v>105</v>
      </c>
      <c r="B50" s="52">
        <v>12</v>
      </c>
      <c r="C50" s="52">
        <v>805</v>
      </c>
      <c r="D50" s="52">
        <v>62</v>
      </c>
      <c r="E50" s="52">
        <v>874</v>
      </c>
      <c r="G50" s="51">
        <v>1.4</v>
      </c>
      <c r="H50" s="51">
        <v>92.1</v>
      </c>
      <c r="I50" s="51">
        <v>7.1</v>
      </c>
      <c r="J50" s="75">
        <v>100</v>
      </c>
    </row>
    <row r="51" spans="1:10" ht="15" customHeight="1" x14ac:dyDescent="0.2">
      <c r="A51" s="50" t="s">
        <v>106</v>
      </c>
      <c r="B51" s="52">
        <v>112</v>
      </c>
      <c r="C51" s="52">
        <v>1323</v>
      </c>
      <c r="D51" s="52">
        <v>205</v>
      </c>
      <c r="E51" s="52">
        <v>1638</v>
      </c>
      <c r="G51" s="51">
        <v>6.8</v>
      </c>
      <c r="H51" s="51">
        <v>80.8</v>
      </c>
      <c r="I51" s="51">
        <v>12.5</v>
      </c>
      <c r="J51" s="75">
        <v>100</v>
      </c>
    </row>
    <row r="52" spans="1:10" ht="15" customHeight="1" x14ac:dyDescent="0.2">
      <c r="A52" s="50" t="s">
        <v>107</v>
      </c>
      <c r="B52" s="52">
        <v>4210</v>
      </c>
      <c r="C52" s="52">
        <v>89832</v>
      </c>
      <c r="D52" s="52">
        <v>5145</v>
      </c>
      <c r="E52" s="52">
        <v>99190</v>
      </c>
      <c r="G52" s="51">
        <v>4.2</v>
      </c>
      <c r="H52" s="51">
        <v>90.6</v>
      </c>
      <c r="I52" s="51">
        <v>5.2</v>
      </c>
      <c r="J52" s="75">
        <v>100</v>
      </c>
    </row>
    <row r="53" spans="1:10" ht="15" customHeight="1" x14ac:dyDescent="0.2">
      <c r="A53" s="50" t="s">
        <v>108</v>
      </c>
      <c r="B53" s="52">
        <v>3295</v>
      </c>
      <c r="C53" s="52">
        <v>124548</v>
      </c>
      <c r="D53" s="52">
        <v>4557</v>
      </c>
      <c r="E53" s="52">
        <v>132400</v>
      </c>
      <c r="G53" s="51">
        <v>2.5</v>
      </c>
      <c r="H53" s="51">
        <v>94.1</v>
      </c>
      <c r="I53" s="51">
        <v>3.4</v>
      </c>
      <c r="J53" s="75">
        <v>100</v>
      </c>
    </row>
    <row r="54" spans="1:10" ht="15" customHeight="1" x14ac:dyDescent="0.2">
      <c r="A54" s="50" t="s">
        <v>109</v>
      </c>
      <c r="B54" s="52">
        <v>2825</v>
      </c>
      <c r="C54" s="52">
        <v>10006</v>
      </c>
      <c r="D54" s="52">
        <v>999</v>
      </c>
      <c r="E54" s="52">
        <v>13829</v>
      </c>
      <c r="G54" s="51">
        <v>20.399999999999999</v>
      </c>
      <c r="H54" s="51">
        <v>72.400000000000006</v>
      </c>
      <c r="I54" s="51">
        <v>7.2</v>
      </c>
      <c r="J54" s="75">
        <v>100</v>
      </c>
    </row>
    <row r="55" spans="1:10" ht="15" customHeight="1" x14ac:dyDescent="0.2">
      <c r="A55" s="50" t="s">
        <v>110</v>
      </c>
      <c r="B55" s="52">
        <v>946</v>
      </c>
      <c r="C55" s="52">
        <v>12593</v>
      </c>
      <c r="D55" s="52">
        <v>862</v>
      </c>
      <c r="E55" s="52">
        <v>14404</v>
      </c>
      <c r="G55" s="51">
        <v>6.6</v>
      </c>
      <c r="H55" s="51">
        <v>87.4</v>
      </c>
      <c r="I55" s="51">
        <v>6</v>
      </c>
      <c r="J55" s="75">
        <v>100</v>
      </c>
    </row>
    <row r="56" spans="1:10" ht="15" customHeight="1" x14ac:dyDescent="0.2">
      <c r="A56" s="50" t="s">
        <v>111</v>
      </c>
      <c r="B56" s="52">
        <v>804</v>
      </c>
      <c r="C56" s="52">
        <v>15549</v>
      </c>
      <c r="D56" s="52">
        <v>928</v>
      </c>
      <c r="E56" s="52">
        <v>17282</v>
      </c>
      <c r="G56" s="51">
        <v>4.7</v>
      </c>
      <c r="H56" s="51">
        <v>90</v>
      </c>
      <c r="I56" s="51">
        <v>5.4</v>
      </c>
      <c r="J56" s="75">
        <v>100</v>
      </c>
    </row>
    <row r="57" spans="1:10" ht="15" customHeight="1" x14ac:dyDescent="0.2">
      <c r="A57" s="50" t="s">
        <v>112</v>
      </c>
      <c r="B57" s="52">
        <v>212</v>
      </c>
      <c r="C57" s="52">
        <v>21469</v>
      </c>
      <c r="D57" s="52">
        <v>583</v>
      </c>
      <c r="E57" s="52">
        <v>22272</v>
      </c>
      <c r="G57" s="51">
        <v>1</v>
      </c>
      <c r="H57" s="51">
        <v>96.4</v>
      </c>
      <c r="I57" s="51">
        <v>2.6</v>
      </c>
      <c r="J57" s="75">
        <v>100</v>
      </c>
    </row>
    <row r="58" spans="1:10" ht="15" customHeight="1" x14ac:dyDescent="0.2">
      <c r="A58" s="50" t="s">
        <v>113</v>
      </c>
      <c r="B58" s="52">
        <v>315</v>
      </c>
      <c r="C58" s="52">
        <v>8878</v>
      </c>
      <c r="D58" s="52">
        <v>591</v>
      </c>
      <c r="E58" s="52">
        <v>9783</v>
      </c>
      <c r="G58" s="51">
        <v>3.2</v>
      </c>
      <c r="H58" s="51">
        <v>90.7</v>
      </c>
      <c r="I58" s="51">
        <v>6</v>
      </c>
      <c r="J58" s="75">
        <v>100</v>
      </c>
    </row>
    <row r="59" spans="1:10" ht="15" customHeight="1" x14ac:dyDescent="0.2">
      <c r="A59" s="50" t="s">
        <v>114</v>
      </c>
      <c r="B59" s="52">
        <v>12</v>
      </c>
      <c r="C59" s="52">
        <v>1453</v>
      </c>
      <c r="D59" s="52">
        <v>73</v>
      </c>
      <c r="E59" s="52">
        <v>1542</v>
      </c>
      <c r="G59" s="51">
        <v>0.8</v>
      </c>
      <c r="H59" s="51">
        <v>94.2</v>
      </c>
      <c r="I59" s="51">
        <v>4.7</v>
      </c>
      <c r="J59" s="75">
        <v>100</v>
      </c>
    </row>
    <row r="60" spans="1:10" ht="15" customHeight="1" x14ac:dyDescent="0.2">
      <c r="A60" s="50" t="s">
        <v>115</v>
      </c>
      <c r="B60" s="52">
        <v>198</v>
      </c>
      <c r="C60" s="52">
        <v>3325</v>
      </c>
      <c r="D60" s="52">
        <v>456</v>
      </c>
      <c r="E60" s="52">
        <v>3976</v>
      </c>
      <c r="G60" s="51">
        <v>5</v>
      </c>
      <c r="H60" s="51">
        <v>83.6</v>
      </c>
      <c r="I60" s="51">
        <v>11.5</v>
      </c>
      <c r="J60" s="75">
        <v>100</v>
      </c>
    </row>
    <row r="61" spans="1:10" ht="15" customHeight="1" x14ac:dyDescent="0.2">
      <c r="A61" s="50" t="s">
        <v>116</v>
      </c>
      <c r="B61" s="52">
        <v>3480</v>
      </c>
      <c r="C61" s="52">
        <v>137028</v>
      </c>
      <c r="D61" s="52">
        <v>5301</v>
      </c>
      <c r="E61" s="52">
        <v>145806</v>
      </c>
      <c r="G61" s="51">
        <v>2.4</v>
      </c>
      <c r="H61" s="51">
        <v>94</v>
      </c>
      <c r="I61" s="51">
        <v>3.6</v>
      </c>
      <c r="J61" s="75">
        <v>100</v>
      </c>
    </row>
    <row r="62" spans="1:10" ht="15" customHeight="1" x14ac:dyDescent="0.2">
      <c r="A62" s="50" t="s">
        <v>117</v>
      </c>
      <c r="B62" s="52">
        <v>34</v>
      </c>
      <c r="C62" s="52">
        <v>1777</v>
      </c>
      <c r="D62" s="52">
        <v>165</v>
      </c>
      <c r="E62" s="52">
        <v>1979</v>
      </c>
      <c r="G62" s="51">
        <v>1.7</v>
      </c>
      <c r="H62" s="51">
        <v>89.8</v>
      </c>
      <c r="I62" s="51">
        <v>8.3000000000000007</v>
      </c>
      <c r="J62" s="75">
        <v>100</v>
      </c>
    </row>
    <row r="63" spans="1:10" ht="15" customHeight="1" x14ac:dyDescent="0.2">
      <c r="A63" s="50" t="s">
        <v>118</v>
      </c>
      <c r="B63" s="52">
        <v>42</v>
      </c>
      <c r="C63" s="52">
        <v>1948</v>
      </c>
      <c r="D63" s="52">
        <v>175</v>
      </c>
      <c r="E63" s="52">
        <v>2165</v>
      </c>
      <c r="G63" s="51">
        <v>1.9</v>
      </c>
      <c r="H63" s="51">
        <v>90</v>
      </c>
      <c r="I63" s="51">
        <v>8.1</v>
      </c>
      <c r="J63" s="75">
        <v>100</v>
      </c>
    </row>
    <row r="64" spans="1:10" ht="15" customHeight="1" x14ac:dyDescent="0.2">
      <c r="A64" s="50" t="s">
        <v>119</v>
      </c>
      <c r="B64" s="52">
        <v>109</v>
      </c>
      <c r="C64" s="52">
        <v>6276</v>
      </c>
      <c r="D64" s="52">
        <v>507</v>
      </c>
      <c r="E64" s="52">
        <v>6891</v>
      </c>
      <c r="G64" s="51">
        <v>1.6</v>
      </c>
      <c r="H64" s="51">
        <v>91.1</v>
      </c>
      <c r="I64" s="51">
        <v>7.4</v>
      </c>
      <c r="J64" s="75">
        <v>100</v>
      </c>
    </row>
    <row r="65" spans="1:10" ht="15" customHeight="1" x14ac:dyDescent="0.2">
      <c r="A65" s="50" t="s">
        <v>120</v>
      </c>
      <c r="B65" s="52">
        <v>1278</v>
      </c>
      <c r="C65" s="52">
        <v>97604</v>
      </c>
      <c r="D65" s="52">
        <v>2292</v>
      </c>
      <c r="E65" s="52">
        <v>101174</v>
      </c>
      <c r="G65" s="51">
        <v>1.3</v>
      </c>
      <c r="H65" s="51">
        <v>96.5</v>
      </c>
      <c r="I65" s="51">
        <v>2.2999999999999998</v>
      </c>
      <c r="J65" s="75">
        <v>100</v>
      </c>
    </row>
    <row r="66" spans="1:10" ht="15" customHeight="1" x14ac:dyDescent="0.2">
      <c r="A66" s="50" t="s">
        <v>121</v>
      </c>
      <c r="B66" s="52">
        <v>312</v>
      </c>
      <c r="C66" s="52">
        <v>4636</v>
      </c>
      <c r="D66" s="52">
        <v>512</v>
      </c>
      <c r="E66" s="52">
        <v>5463</v>
      </c>
      <c r="G66" s="51">
        <v>5.7</v>
      </c>
      <c r="H66" s="51">
        <v>84.9</v>
      </c>
      <c r="I66" s="51">
        <v>9.4</v>
      </c>
      <c r="J66" s="75">
        <v>100</v>
      </c>
    </row>
    <row r="67" spans="1:10" ht="15" customHeight="1" x14ac:dyDescent="0.2">
      <c r="A67" s="50" t="s">
        <v>122</v>
      </c>
      <c r="B67" s="52">
        <v>62</v>
      </c>
      <c r="C67" s="52">
        <v>2583</v>
      </c>
      <c r="D67" s="52">
        <v>169</v>
      </c>
      <c r="E67" s="52">
        <v>2817</v>
      </c>
      <c r="G67" s="51">
        <v>2.2000000000000002</v>
      </c>
      <c r="H67" s="51">
        <v>91.7</v>
      </c>
      <c r="I67" s="51">
        <v>6</v>
      </c>
      <c r="J67" s="75">
        <v>100</v>
      </c>
    </row>
    <row r="68" spans="1:10" ht="15" customHeight="1" x14ac:dyDescent="0.2">
      <c r="A68" s="50" t="s">
        <v>123</v>
      </c>
      <c r="B68" s="52">
        <v>194</v>
      </c>
      <c r="C68" s="52">
        <v>37639</v>
      </c>
      <c r="D68" s="52">
        <v>809</v>
      </c>
      <c r="E68" s="52">
        <v>38641</v>
      </c>
      <c r="G68" s="51">
        <v>0.5</v>
      </c>
      <c r="H68" s="51">
        <v>97.4</v>
      </c>
      <c r="I68" s="51">
        <v>2.1</v>
      </c>
      <c r="J68" s="75">
        <v>100</v>
      </c>
    </row>
    <row r="69" spans="1:10" ht="15" customHeight="1" x14ac:dyDescent="0.2">
      <c r="A69" s="50" t="s">
        <v>124</v>
      </c>
      <c r="B69" s="52">
        <v>274</v>
      </c>
      <c r="C69" s="52">
        <v>15302</v>
      </c>
      <c r="D69" s="52">
        <v>564</v>
      </c>
      <c r="E69" s="52">
        <v>16139</v>
      </c>
      <c r="G69" s="51">
        <v>1.7</v>
      </c>
      <c r="H69" s="51">
        <v>94.8</v>
      </c>
      <c r="I69" s="51">
        <v>3.5</v>
      </c>
      <c r="J69" s="75">
        <v>100</v>
      </c>
    </row>
    <row r="70" spans="1:10" ht="15" customHeight="1" x14ac:dyDescent="0.2">
      <c r="A70" s="50" t="s">
        <v>125</v>
      </c>
      <c r="B70" s="52">
        <v>205</v>
      </c>
      <c r="C70" s="52">
        <v>6226</v>
      </c>
      <c r="D70" s="52">
        <v>349</v>
      </c>
      <c r="E70" s="52">
        <v>6780</v>
      </c>
      <c r="G70" s="51">
        <v>3</v>
      </c>
      <c r="H70" s="51">
        <v>91.8</v>
      </c>
      <c r="I70" s="51">
        <v>5.0999999999999996</v>
      </c>
      <c r="J70" s="75">
        <v>100</v>
      </c>
    </row>
    <row r="71" spans="1:10" ht="15" customHeight="1" x14ac:dyDescent="0.2">
      <c r="A71" s="50" t="s">
        <v>126</v>
      </c>
      <c r="B71" s="52">
        <v>36</v>
      </c>
      <c r="C71" s="52">
        <v>7749</v>
      </c>
      <c r="D71" s="52">
        <v>240</v>
      </c>
      <c r="E71" s="52">
        <v>8023</v>
      </c>
      <c r="G71" s="51">
        <v>0.4</v>
      </c>
      <c r="H71" s="51">
        <v>96.6</v>
      </c>
      <c r="I71" s="51">
        <v>3</v>
      </c>
      <c r="J71" s="75">
        <v>100</v>
      </c>
    </row>
    <row r="72" spans="1:10" ht="15" customHeight="1" x14ac:dyDescent="0.2">
      <c r="A72" s="50" t="s">
        <v>127</v>
      </c>
      <c r="B72" s="52">
        <v>269</v>
      </c>
      <c r="C72" s="52">
        <v>10868</v>
      </c>
      <c r="D72" s="52">
        <v>751</v>
      </c>
      <c r="E72" s="52">
        <v>11888</v>
      </c>
      <c r="G72" s="51">
        <v>2.2999999999999998</v>
      </c>
      <c r="H72" s="51">
        <v>91.4</v>
      </c>
      <c r="I72" s="51">
        <v>6.3</v>
      </c>
      <c r="J72" s="75">
        <v>100</v>
      </c>
    </row>
    <row r="73" spans="1:10" ht="15" customHeight="1" x14ac:dyDescent="0.2">
      <c r="A73" s="50" t="s">
        <v>128</v>
      </c>
      <c r="B73" s="52">
        <v>763</v>
      </c>
      <c r="C73" s="52">
        <v>59200</v>
      </c>
      <c r="D73" s="52">
        <v>1737</v>
      </c>
      <c r="E73" s="52">
        <v>61699</v>
      </c>
      <c r="G73" s="51">
        <v>1.2</v>
      </c>
      <c r="H73" s="51">
        <v>95.9</v>
      </c>
      <c r="I73" s="51">
        <v>2.8</v>
      </c>
      <c r="J73" s="75">
        <v>100</v>
      </c>
    </row>
    <row r="74" spans="1:10" ht="15" customHeight="1" x14ac:dyDescent="0.2">
      <c r="A74" s="50" t="s">
        <v>129</v>
      </c>
      <c r="B74" s="52">
        <v>1160</v>
      </c>
      <c r="C74" s="52">
        <v>18793</v>
      </c>
      <c r="D74" s="52">
        <v>1287</v>
      </c>
      <c r="E74" s="52">
        <v>21244</v>
      </c>
      <c r="G74" s="51">
        <v>5.5</v>
      </c>
      <c r="H74" s="51">
        <v>88.5</v>
      </c>
      <c r="I74" s="51">
        <v>6.1</v>
      </c>
      <c r="J74" s="75">
        <v>100</v>
      </c>
    </row>
    <row r="75" spans="1:10" ht="15" customHeight="1" x14ac:dyDescent="0.2">
      <c r="A75" s="50" t="s">
        <v>130</v>
      </c>
      <c r="B75" s="52">
        <v>24</v>
      </c>
      <c r="C75" s="52">
        <v>995</v>
      </c>
      <c r="D75" s="52">
        <v>114</v>
      </c>
      <c r="E75" s="52">
        <v>1136</v>
      </c>
      <c r="G75" s="51">
        <v>2.1</v>
      </c>
      <c r="H75" s="51">
        <v>87.6</v>
      </c>
      <c r="I75" s="51">
        <v>10</v>
      </c>
      <c r="J75" s="75">
        <v>100</v>
      </c>
    </row>
    <row r="76" spans="1:10" ht="15" customHeight="1" x14ac:dyDescent="0.2">
      <c r="A76" s="50" t="s">
        <v>131</v>
      </c>
      <c r="B76" s="52">
        <v>95</v>
      </c>
      <c r="C76" s="52">
        <v>5441</v>
      </c>
      <c r="D76" s="52">
        <v>297</v>
      </c>
      <c r="E76" s="52">
        <v>5834</v>
      </c>
      <c r="G76" s="51">
        <v>1.6</v>
      </c>
      <c r="H76" s="51">
        <v>93.3</v>
      </c>
      <c r="I76" s="51">
        <v>5.0999999999999996</v>
      </c>
      <c r="J76" s="75">
        <v>100</v>
      </c>
    </row>
    <row r="77" spans="1:10" ht="15" customHeight="1" x14ac:dyDescent="0.2">
      <c r="A77" s="50" t="s">
        <v>132</v>
      </c>
      <c r="B77" s="52">
        <v>448</v>
      </c>
      <c r="C77" s="52">
        <v>10317</v>
      </c>
      <c r="D77" s="52">
        <v>836</v>
      </c>
      <c r="E77" s="52">
        <v>11598</v>
      </c>
      <c r="G77" s="51">
        <v>3.9</v>
      </c>
      <c r="H77" s="51">
        <v>89</v>
      </c>
      <c r="I77" s="51">
        <v>7.2</v>
      </c>
      <c r="J77" s="75">
        <v>100</v>
      </c>
    </row>
    <row r="78" spans="1:10" ht="15" customHeight="1" x14ac:dyDescent="0.2">
      <c r="A78" s="50" t="s">
        <v>133</v>
      </c>
      <c r="B78" s="52">
        <v>733</v>
      </c>
      <c r="C78" s="52">
        <v>1925</v>
      </c>
      <c r="D78" s="52">
        <v>351</v>
      </c>
      <c r="E78" s="52">
        <v>3006</v>
      </c>
      <c r="G78" s="51">
        <v>24.4</v>
      </c>
      <c r="H78" s="51">
        <v>64</v>
      </c>
      <c r="I78" s="51">
        <v>11.7</v>
      </c>
      <c r="J78" s="75">
        <v>100</v>
      </c>
    </row>
    <row r="79" spans="1:10" s="99" customFormat="1" ht="15" customHeight="1" x14ac:dyDescent="0.2">
      <c r="A79" s="53" t="s">
        <v>356</v>
      </c>
      <c r="B79" s="98">
        <v>42562</v>
      </c>
      <c r="C79" s="98">
        <v>1669314</v>
      </c>
      <c r="D79" s="98">
        <v>69646</v>
      </c>
      <c r="E79" s="98">
        <v>1781516</v>
      </c>
      <c r="F79" s="170"/>
      <c r="G79" s="54">
        <v>2.4</v>
      </c>
      <c r="H79" s="54">
        <v>93.7</v>
      </c>
      <c r="I79" s="54">
        <v>3.9</v>
      </c>
      <c r="J79" s="54">
        <v>100</v>
      </c>
    </row>
    <row r="80" spans="1:10" ht="15" customHeight="1" x14ac:dyDescent="0.2">
      <c r="A80" s="106" t="s">
        <v>352</v>
      </c>
      <c r="B80" s="44"/>
      <c r="C80" s="44"/>
      <c r="D80" s="44"/>
      <c r="E80" s="44"/>
    </row>
    <row r="81" spans="1:6" ht="15" customHeight="1" x14ac:dyDescent="0.2">
      <c r="A81" s="106"/>
      <c r="B81" s="44"/>
      <c r="C81" s="44"/>
      <c r="D81" s="44"/>
      <c r="E81" s="44"/>
    </row>
    <row r="82" spans="1:6" ht="15" customHeight="1" x14ac:dyDescent="0.2">
      <c r="A82" s="45" t="s">
        <v>354</v>
      </c>
      <c r="B82" s="44"/>
      <c r="C82" s="44"/>
      <c r="D82" s="44"/>
      <c r="E82" s="44"/>
    </row>
    <row r="83" spans="1:6" ht="15" customHeight="1" x14ac:dyDescent="0.2">
      <c r="A83" s="80" t="s">
        <v>34</v>
      </c>
      <c r="B83" s="81"/>
      <c r="C83" s="81"/>
      <c r="D83" s="44"/>
      <c r="E83" s="44"/>
    </row>
    <row r="84" spans="1:6" ht="15" customHeight="1" x14ac:dyDescent="0.2">
      <c r="A84" s="80" t="s">
        <v>35</v>
      </c>
      <c r="B84" s="81"/>
      <c r="C84" s="81"/>
      <c r="D84" s="44"/>
      <c r="E84" s="44"/>
    </row>
    <row r="85" spans="1:6" ht="15" customHeight="1" x14ac:dyDescent="0.2">
      <c r="A85" s="224" t="s">
        <v>33</v>
      </c>
      <c r="B85" s="224"/>
      <c r="C85" s="224"/>
    </row>
    <row r="86" spans="1:6" ht="15" customHeight="1" x14ac:dyDescent="0.2">
      <c r="A86" s="46" t="s">
        <v>355</v>
      </c>
    </row>
    <row r="87" spans="1:6" ht="15" customHeight="1" x14ac:dyDescent="0.2">
      <c r="A87" s="46"/>
      <c r="D87" s="26"/>
      <c r="E87" s="26"/>
      <c r="F87" s="26"/>
    </row>
    <row r="88" spans="1:6" ht="15" customHeight="1" x14ac:dyDescent="0.2">
      <c r="A88" s="16" t="s">
        <v>353</v>
      </c>
      <c r="B88" s="26"/>
      <c r="C88" s="26"/>
    </row>
    <row r="90" spans="1:6" ht="11.25" customHeight="1" x14ac:dyDescent="0.2">
      <c r="A90" s="178" t="s">
        <v>36</v>
      </c>
    </row>
  </sheetData>
  <mergeCells count="3">
    <mergeCell ref="G7:J7"/>
    <mergeCell ref="B7:E7"/>
    <mergeCell ref="A85:C85"/>
  </mergeCells>
  <hyperlinks>
    <hyperlink ref="A85:C85" r:id="rId1" display="      For further information, see the Australian Statistical Geography Standard (ASGS) Edition 3." xr:uid="{0A8F8F17-409C-4453-8E1B-4EC4B42C80FA}"/>
    <hyperlink ref="A90" r:id="rId2" xr:uid="{7CFF81B6-134F-492E-8329-6A6DB38DDA95}"/>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B8C89-3CB3-4235-B573-D69DB0ED384B}">
  <dimension ref="A1:IK30"/>
  <sheetViews>
    <sheetView workbookViewId="0">
      <pane ySplit="8" topLeftCell="A9" activePane="bottomLeft" state="frozen"/>
      <selection pane="bottomLeft" activeCell="A4" sqref="A4"/>
    </sheetView>
  </sheetViews>
  <sheetFormatPr defaultColWidth="8.5703125" defaultRowHeight="15" x14ac:dyDescent="0.25"/>
  <cols>
    <col min="1" max="1" width="27.5703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row>
    <row r="2" spans="1:245" ht="15" customHeight="1" x14ac:dyDescent="0.25">
      <c r="A2" s="3" t="s">
        <v>53</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361</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4" t="s">
        <v>405</v>
      </c>
      <c r="B4" s="5"/>
      <c r="C4" s="5"/>
      <c r="D4" s="5"/>
      <c r="F4" s="5"/>
      <c r="G4" s="5"/>
      <c r="H4" s="165"/>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4"/>
      <c r="B5" s="5"/>
      <c r="C5" s="5"/>
      <c r="D5" s="5"/>
      <c r="F5" s="5"/>
      <c r="G5" s="5"/>
      <c r="H5" s="165"/>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5" customHeight="1" x14ac:dyDescent="0.2">
      <c r="A6" s="124"/>
      <c r="B6" s="226">
        <v>2011</v>
      </c>
      <c r="C6" s="226"/>
      <c r="D6" s="226"/>
      <c r="E6" s="226"/>
      <c r="F6" s="125"/>
      <c r="G6" s="226">
        <v>2016</v>
      </c>
      <c r="H6" s="226"/>
      <c r="I6" s="226"/>
      <c r="J6" s="226"/>
      <c r="K6" s="125"/>
      <c r="L6" s="226">
        <v>2021</v>
      </c>
      <c r="M6" s="226"/>
      <c r="N6" s="226"/>
      <c r="O6" s="226"/>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03" t="s">
        <v>395</v>
      </c>
      <c r="B7" s="126" t="s">
        <v>6</v>
      </c>
      <c r="C7" s="126" t="s">
        <v>341</v>
      </c>
      <c r="D7" s="127" t="s">
        <v>342</v>
      </c>
      <c r="E7" s="127" t="s">
        <v>8</v>
      </c>
      <c r="F7" s="128"/>
      <c r="G7" s="126" t="s">
        <v>6</v>
      </c>
      <c r="H7" s="126" t="s">
        <v>341</v>
      </c>
      <c r="I7" s="127" t="s">
        <v>342</v>
      </c>
      <c r="J7" s="127" t="s">
        <v>8</v>
      </c>
      <c r="K7" s="128"/>
      <c r="L7" s="126" t="s">
        <v>6</v>
      </c>
      <c r="M7" s="126" t="s">
        <v>341</v>
      </c>
      <c r="N7" s="127" t="s">
        <v>342</v>
      </c>
      <c r="O7" s="127" t="s">
        <v>8</v>
      </c>
    </row>
    <row r="8" spans="1:245" ht="11.25" customHeight="1" x14ac:dyDescent="0.2">
      <c r="A8" s="129"/>
      <c r="B8" s="227" t="s">
        <v>5</v>
      </c>
      <c r="C8" s="227"/>
      <c r="D8" s="227"/>
      <c r="E8" s="227"/>
      <c r="F8" s="227"/>
      <c r="G8" s="227"/>
      <c r="H8" s="227"/>
      <c r="I8" s="227"/>
      <c r="J8" s="227"/>
      <c r="K8" s="227"/>
      <c r="L8" s="227"/>
      <c r="M8" s="227"/>
      <c r="N8" s="227"/>
      <c r="O8" s="227"/>
    </row>
    <row r="9" spans="1:245" ht="11.25" customHeight="1" x14ac:dyDescent="0.2">
      <c r="A9" s="130"/>
      <c r="B9" s="131"/>
      <c r="C9" s="131"/>
      <c r="G9" s="131"/>
      <c r="H9" s="131"/>
      <c r="L9" s="131"/>
      <c r="M9" s="131"/>
    </row>
    <row r="10" spans="1:245" ht="11.25" customHeight="1" x14ac:dyDescent="0.2">
      <c r="A10" s="132" t="s">
        <v>348</v>
      </c>
      <c r="B10" s="152"/>
      <c r="C10" s="152"/>
      <c r="D10" s="153"/>
      <c r="E10" s="152"/>
      <c r="F10" s="154"/>
      <c r="G10" s="152"/>
      <c r="H10" s="152"/>
      <c r="I10" s="153"/>
      <c r="J10" s="152"/>
      <c r="K10" s="155"/>
      <c r="L10" s="152"/>
      <c r="M10" s="152"/>
      <c r="N10" s="153"/>
      <c r="O10" s="152"/>
    </row>
    <row r="11" spans="1:245" ht="11.25" customHeight="1" x14ac:dyDescent="0.2">
      <c r="A11" s="50" t="s">
        <v>343</v>
      </c>
      <c r="B11" s="146">
        <v>15596</v>
      </c>
      <c r="C11" s="146">
        <v>1162521</v>
      </c>
      <c r="D11" s="146">
        <v>47110</v>
      </c>
      <c r="E11" s="146">
        <v>1225235</v>
      </c>
      <c r="F11" s="154"/>
      <c r="G11" s="52">
        <v>18403</v>
      </c>
      <c r="H11" s="152">
        <v>1216624</v>
      </c>
      <c r="I11" s="152">
        <v>60689</v>
      </c>
      <c r="J11" s="152">
        <v>1295714</v>
      </c>
      <c r="K11" s="155"/>
      <c r="L11" s="146">
        <v>23761</v>
      </c>
      <c r="M11" s="146">
        <v>1318086</v>
      </c>
      <c r="N11" s="146">
        <v>45447</v>
      </c>
      <c r="O11" s="146">
        <v>1387290</v>
      </c>
    </row>
    <row r="12" spans="1:245" ht="11.25" customHeight="1" x14ac:dyDescent="0.2">
      <c r="A12" s="50" t="s">
        <v>344</v>
      </c>
      <c r="B12" s="146">
        <v>14672</v>
      </c>
      <c r="C12" s="146">
        <v>338004</v>
      </c>
      <c r="D12" s="146">
        <v>15583</v>
      </c>
      <c r="E12" s="146">
        <v>368260</v>
      </c>
      <c r="F12" s="154"/>
      <c r="G12" s="52">
        <v>15530</v>
      </c>
      <c r="H12" s="152">
        <v>338096</v>
      </c>
      <c r="I12" s="152">
        <v>24445</v>
      </c>
      <c r="J12" s="152">
        <v>378074</v>
      </c>
      <c r="K12" s="155"/>
      <c r="L12" s="146">
        <v>18415</v>
      </c>
      <c r="M12" s="146">
        <v>348784</v>
      </c>
      <c r="N12" s="146">
        <v>23640</v>
      </c>
      <c r="O12" s="146">
        <v>390843</v>
      </c>
    </row>
    <row r="13" spans="1:245" s="99" customFormat="1" ht="11.25" customHeight="1" x14ac:dyDescent="0.2">
      <c r="A13" s="133" t="s">
        <v>400</v>
      </c>
      <c r="B13" s="148">
        <v>30432</v>
      </c>
      <c r="C13" s="148">
        <v>1503204</v>
      </c>
      <c r="D13" s="148">
        <v>62935</v>
      </c>
      <c r="E13" s="148">
        <v>1596569</v>
      </c>
      <c r="F13" s="156"/>
      <c r="G13" s="176">
        <v>34184</v>
      </c>
      <c r="H13" s="157">
        <v>1557001</v>
      </c>
      <c r="I13" s="157">
        <v>85464</v>
      </c>
      <c r="J13" s="157">
        <v>1676653</v>
      </c>
      <c r="K13" s="158"/>
      <c r="L13" s="148">
        <v>42562</v>
      </c>
      <c r="M13" s="148">
        <v>1669314</v>
      </c>
      <c r="N13" s="148">
        <v>69646</v>
      </c>
      <c r="O13" s="148">
        <v>1781516</v>
      </c>
    </row>
    <row r="14" spans="1:245" ht="11.25" customHeight="1" x14ac:dyDescent="0.2">
      <c r="A14" s="135"/>
      <c r="B14" s="227" t="s">
        <v>345</v>
      </c>
      <c r="C14" s="227"/>
      <c r="D14" s="227"/>
      <c r="E14" s="227"/>
      <c r="F14" s="227"/>
      <c r="G14" s="227"/>
      <c r="H14" s="227"/>
      <c r="I14" s="227"/>
      <c r="J14" s="227"/>
      <c r="K14" s="227"/>
      <c r="L14" s="227"/>
      <c r="M14" s="227"/>
      <c r="N14" s="227"/>
      <c r="O14" s="227"/>
    </row>
    <row r="15" spans="1:245" ht="11.25" customHeight="1" x14ac:dyDescent="0.2">
      <c r="A15" s="134"/>
      <c r="B15" s="159"/>
      <c r="C15" s="159"/>
      <c r="D15" s="154"/>
      <c r="E15" s="154"/>
      <c r="F15" s="154"/>
      <c r="G15" s="159"/>
      <c r="H15" s="159"/>
      <c r="I15" s="154"/>
      <c r="J15" s="154"/>
      <c r="K15" s="154"/>
      <c r="L15" s="159"/>
      <c r="M15" s="159"/>
      <c r="N15" s="154"/>
      <c r="O15" s="154"/>
    </row>
    <row r="16" spans="1:245" ht="11.25" customHeight="1" x14ac:dyDescent="0.2">
      <c r="A16" s="132" t="s">
        <v>348</v>
      </c>
      <c r="B16" s="159"/>
      <c r="C16" s="159"/>
      <c r="D16" s="160"/>
      <c r="E16" s="152"/>
      <c r="F16" s="154"/>
      <c r="G16" s="159"/>
      <c r="H16" s="159"/>
      <c r="I16" s="160"/>
      <c r="J16" s="152"/>
      <c r="K16" s="154"/>
      <c r="L16" s="159"/>
      <c r="M16" s="159"/>
      <c r="N16" s="160"/>
      <c r="O16" s="152"/>
    </row>
    <row r="17" spans="1:15" ht="11.25" customHeight="1" x14ac:dyDescent="0.2">
      <c r="A17" s="50" t="s">
        <v>343</v>
      </c>
      <c r="B17" s="161">
        <v>51.2</v>
      </c>
      <c r="C17" s="161">
        <v>77.3</v>
      </c>
      <c r="D17" s="161">
        <v>74.900000000000006</v>
      </c>
      <c r="E17" s="161">
        <v>76.7</v>
      </c>
      <c r="F17" s="154"/>
      <c r="G17" s="162">
        <v>53.8</v>
      </c>
      <c r="H17" s="162">
        <v>78.099999999999994</v>
      </c>
      <c r="I17" s="162">
        <v>71</v>
      </c>
      <c r="J17" s="162">
        <v>77.3</v>
      </c>
      <c r="K17" s="154"/>
      <c r="L17" s="161">
        <v>55.8</v>
      </c>
      <c r="M17" s="161">
        <v>79</v>
      </c>
      <c r="N17" s="161">
        <v>65.3</v>
      </c>
      <c r="O17" s="161">
        <v>77.900000000000006</v>
      </c>
    </row>
    <row r="18" spans="1:15" ht="11.25" customHeight="1" x14ac:dyDescent="0.2">
      <c r="A18" s="50" t="s">
        <v>344</v>
      </c>
      <c r="B18" s="161">
        <v>48.2</v>
      </c>
      <c r="C18" s="161">
        <v>22.5</v>
      </c>
      <c r="D18" s="161">
        <v>24.8</v>
      </c>
      <c r="E18" s="161">
        <v>23.1</v>
      </c>
      <c r="F18" s="154"/>
      <c r="G18" s="162">
        <v>45.4</v>
      </c>
      <c r="H18" s="162">
        <v>21.7</v>
      </c>
      <c r="I18" s="162">
        <v>28.6</v>
      </c>
      <c r="J18" s="162">
        <v>22.5</v>
      </c>
      <c r="K18" s="154"/>
      <c r="L18" s="161">
        <v>43.3</v>
      </c>
      <c r="M18" s="161">
        <v>20.9</v>
      </c>
      <c r="N18" s="161">
        <v>33.9</v>
      </c>
      <c r="O18" s="161">
        <v>21.9</v>
      </c>
    </row>
    <row r="19" spans="1:15" s="99" customFormat="1" ht="11.25" customHeight="1" x14ac:dyDescent="0.2">
      <c r="A19" s="207" t="s">
        <v>400</v>
      </c>
      <c r="B19" s="79">
        <v>100</v>
      </c>
      <c r="C19" s="79">
        <v>100</v>
      </c>
      <c r="D19" s="79">
        <v>100</v>
      </c>
      <c r="E19" s="79">
        <v>100</v>
      </c>
      <c r="F19" s="163"/>
      <c r="G19" s="79">
        <v>100</v>
      </c>
      <c r="H19" s="79">
        <v>100</v>
      </c>
      <c r="I19" s="79">
        <v>100</v>
      </c>
      <c r="J19" s="79">
        <v>100</v>
      </c>
      <c r="K19" s="163"/>
      <c r="L19" s="164">
        <v>100</v>
      </c>
      <c r="M19" s="164">
        <v>100</v>
      </c>
      <c r="N19" s="164">
        <v>100</v>
      </c>
      <c r="O19" s="164">
        <v>100</v>
      </c>
    </row>
    <row r="20" spans="1:15" x14ac:dyDescent="0.2">
      <c r="A20" s="58" t="s">
        <v>352</v>
      </c>
    </row>
    <row r="21" spans="1:15" ht="11.25" customHeight="1" x14ac:dyDescent="0.2">
      <c r="A21" s="58"/>
    </row>
    <row r="22" spans="1:15" ht="11.25" customHeight="1" x14ac:dyDescent="0.25">
      <c r="A22" s="92" t="s">
        <v>357</v>
      </c>
    </row>
    <row r="23" spans="1:15" ht="11.25" customHeight="1" x14ac:dyDescent="0.25">
      <c r="A23" s="151" t="s">
        <v>358</v>
      </c>
    </row>
    <row r="24" spans="1:15" ht="11.25" customHeight="1" x14ac:dyDescent="0.2">
      <c r="A24" s="225" t="s">
        <v>38</v>
      </c>
      <c r="B24" s="225"/>
      <c r="C24" s="225"/>
      <c r="D24" s="225"/>
    </row>
    <row r="25" spans="1:15" ht="11.25" customHeight="1" x14ac:dyDescent="0.2">
      <c r="A25" s="136" t="s">
        <v>396</v>
      </c>
      <c r="B25" s="199"/>
      <c r="C25" s="199"/>
      <c r="D25" s="199"/>
    </row>
    <row r="26" spans="1:15" ht="11.25" customHeight="1" x14ac:dyDescent="0.2">
      <c r="A26" s="136" t="s">
        <v>397</v>
      </c>
    </row>
    <row r="27" spans="1:15" ht="11.25" customHeight="1" x14ac:dyDescent="0.2">
      <c r="A27" s="136"/>
    </row>
    <row r="28" spans="1:15" ht="11.25" customHeight="1" x14ac:dyDescent="0.2">
      <c r="A28" s="16" t="s">
        <v>353</v>
      </c>
    </row>
    <row r="30" spans="1:15" x14ac:dyDescent="0.2">
      <c r="A30" s="178" t="s">
        <v>36</v>
      </c>
    </row>
  </sheetData>
  <mergeCells count="6">
    <mergeCell ref="A24:D24"/>
    <mergeCell ref="B6:E6"/>
    <mergeCell ref="G6:J6"/>
    <mergeCell ref="L6:O6"/>
    <mergeCell ref="B8:O8"/>
    <mergeCell ref="B14:O14"/>
  </mergeCells>
  <hyperlinks>
    <hyperlink ref="A30" r:id="rId1" xr:uid="{8548F747-69D9-4562-BE1C-EBAFCC70CA4B}"/>
    <hyperlink ref="A24" r:id="rId2" xr:uid="{F4096530-44BA-4A3E-86D1-426BE875BA9F}"/>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4"/>
  <sheetViews>
    <sheetView workbookViewId="0">
      <selection activeCell="A5" sqref="A5"/>
    </sheetView>
  </sheetViews>
  <sheetFormatPr defaultRowHeight="15" x14ac:dyDescent="0.25"/>
  <cols>
    <col min="1" max="1" width="37.85546875" style="61" customWidth="1"/>
    <col min="2" max="3" width="28.140625" style="61" customWidth="1"/>
    <col min="4" max="4" width="31.140625" style="61" customWidth="1"/>
    <col min="5" max="16384" width="9.140625" style="61"/>
  </cols>
  <sheetData>
    <row r="1" spans="1:255" s="2" customFormat="1" ht="60" customHeight="1" x14ac:dyDescent="0.25">
      <c r="A1" s="208" t="s">
        <v>0</v>
      </c>
      <c r="B1" s="208"/>
      <c r="C1" s="208"/>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361</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54</v>
      </c>
      <c r="B5" s="9"/>
      <c r="C5" s="9"/>
    </row>
    <row r="6" spans="1:255" x14ac:dyDescent="0.25">
      <c r="B6" s="9"/>
      <c r="C6" s="9"/>
    </row>
    <row r="7" spans="1:255" x14ac:dyDescent="0.25">
      <c r="A7" s="100" t="s">
        <v>55</v>
      </c>
      <c r="B7" s="100" t="s">
        <v>56</v>
      </c>
      <c r="C7" s="100" t="s">
        <v>57</v>
      </c>
      <c r="D7" s="100" t="s">
        <v>58</v>
      </c>
    </row>
    <row r="8" spans="1:255" ht="24.75" customHeight="1" x14ac:dyDescent="0.25">
      <c r="A8" s="183" t="s">
        <v>61</v>
      </c>
      <c r="B8" s="183" t="s">
        <v>403</v>
      </c>
      <c r="C8" s="183" t="s">
        <v>59</v>
      </c>
      <c r="D8" s="103" t="s">
        <v>349</v>
      </c>
    </row>
    <row r="9" spans="1:255" s="137" customFormat="1" ht="24.75" customHeight="1" x14ac:dyDescent="0.25">
      <c r="A9" s="184" t="s">
        <v>362</v>
      </c>
      <c r="B9" s="205" t="s">
        <v>404</v>
      </c>
      <c r="C9" s="205" t="s">
        <v>59</v>
      </c>
      <c r="D9" s="103" t="s">
        <v>350</v>
      </c>
    </row>
    <row r="10" spans="1:255" ht="15" customHeight="1" x14ac:dyDescent="0.25">
      <c r="A10" s="210" t="s">
        <v>364</v>
      </c>
      <c r="B10" s="210" t="s">
        <v>363</v>
      </c>
      <c r="C10" s="210" t="s">
        <v>59</v>
      </c>
      <c r="D10" s="102" t="s">
        <v>374</v>
      </c>
    </row>
    <row r="11" spans="1:255" ht="15" customHeight="1" x14ac:dyDescent="0.25">
      <c r="A11" s="210"/>
      <c r="B11" s="210"/>
      <c r="C11" s="210"/>
      <c r="D11" s="102" t="s">
        <v>375</v>
      </c>
    </row>
    <row r="12" spans="1:255" ht="15" customHeight="1" x14ac:dyDescent="0.25">
      <c r="A12" s="210"/>
      <c r="B12" s="210"/>
      <c r="C12" s="210"/>
      <c r="D12" s="102" t="s">
        <v>376</v>
      </c>
    </row>
    <row r="13" spans="1:255" ht="15" customHeight="1" x14ac:dyDescent="0.25">
      <c r="A13" s="210"/>
      <c r="B13" s="210"/>
      <c r="C13" s="210"/>
      <c r="D13" s="102" t="s">
        <v>377</v>
      </c>
    </row>
    <row r="14" spans="1:255" ht="15" customHeight="1" x14ac:dyDescent="0.25">
      <c r="A14" s="210" t="s">
        <v>60</v>
      </c>
      <c r="B14" s="210" t="s">
        <v>62</v>
      </c>
      <c r="C14" s="210" t="s">
        <v>59</v>
      </c>
      <c r="D14" s="102" t="s">
        <v>378</v>
      </c>
    </row>
    <row r="15" spans="1:255" ht="15" customHeight="1" x14ac:dyDescent="0.25">
      <c r="A15" s="210"/>
      <c r="B15" s="210"/>
      <c r="C15" s="210"/>
      <c r="D15" s="102" t="s">
        <v>379</v>
      </c>
    </row>
    <row r="16" spans="1:255" ht="15" customHeight="1" x14ac:dyDescent="0.25">
      <c r="A16" s="210"/>
      <c r="B16" s="210"/>
      <c r="C16" s="210"/>
      <c r="D16" s="102" t="s">
        <v>380</v>
      </c>
    </row>
    <row r="17" spans="1:4" s="121" customFormat="1" ht="30" customHeight="1" x14ac:dyDescent="0.25">
      <c r="A17" s="206" t="s">
        <v>402</v>
      </c>
      <c r="B17" s="184" t="s">
        <v>401</v>
      </c>
      <c r="C17" s="184" t="s">
        <v>59</v>
      </c>
      <c r="D17" s="103" t="s">
        <v>346</v>
      </c>
    </row>
    <row r="18" spans="1:4" x14ac:dyDescent="0.25">
      <c r="A18" s="184"/>
      <c r="B18" s="184"/>
      <c r="C18" s="184"/>
      <c r="D18" s="102"/>
    </row>
    <row r="19" spans="1:4" x14ac:dyDescent="0.25">
      <c r="A19" s="184"/>
      <c r="B19" s="184"/>
      <c r="C19" s="184"/>
    </row>
    <row r="20" spans="1:4" x14ac:dyDescent="0.25">
      <c r="A20" s="16"/>
      <c r="B20" s="101"/>
      <c r="C20" s="101"/>
    </row>
    <row r="21" spans="1:4" ht="15.75" x14ac:dyDescent="0.25">
      <c r="A21" s="17" t="s">
        <v>4</v>
      </c>
      <c r="B21" s="101"/>
      <c r="C21" s="101"/>
    </row>
    <row r="22" spans="1:4" x14ac:dyDescent="0.25">
      <c r="A22" s="209" t="s">
        <v>51</v>
      </c>
      <c r="B22" s="209"/>
      <c r="C22" s="209"/>
      <c r="D22" s="209"/>
    </row>
    <row r="24" spans="1:4" x14ac:dyDescent="0.25">
      <c r="A24" s="178" t="s">
        <v>36</v>
      </c>
    </row>
  </sheetData>
  <mergeCells count="7">
    <mergeCell ref="A22:D22"/>
    <mergeCell ref="A14:A16"/>
    <mergeCell ref="B14:B16"/>
    <mergeCell ref="C14:C16"/>
    <mergeCell ref="A10:A13"/>
    <mergeCell ref="B10:B13"/>
    <mergeCell ref="C10:C13"/>
  </mergeCells>
  <phoneticPr fontId="31" type="noConversion"/>
  <hyperlinks>
    <hyperlink ref="A22:D22" r:id="rId1" display="Further information about these and related statistics is available from the ABS website www.abs.gov.au, or contact us at client.services@abs.gov.au." xr:uid="{60CD776B-AE65-4D16-BA4B-0878DFA7A5E8}"/>
    <hyperlink ref="D8" location="'1.1_Age distribution'!A1" display="Table 1.1" xr:uid="{7395BB8A-7352-4939-824D-21DE3B38096A}"/>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BD14AA78-71BA-47CB-847F-4E04E2DE245C}"/>
    <hyperlink ref="D9" location="'1.2_Sex ratio'!A1" display="Table 1.2" xr:uid="{1C423324-5B35-416B-B9C9-0B6ED7D22A74}"/>
    <hyperlink ref="A24" r:id="rId2" xr:uid="{AE9857EE-90B1-48D2-BBD6-E6794BC5E337}"/>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L71"/>
  <sheetViews>
    <sheetView workbookViewId="0">
      <pane ySplit="8" topLeftCell="A9" activePane="bottomLeft" state="frozen"/>
      <selection pane="bottomLeft" activeCell="A4" sqref="A4"/>
    </sheetView>
  </sheetViews>
  <sheetFormatPr defaultRowHeight="15" x14ac:dyDescent="0.25"/>
  <cols>
    <col min="1" max="1" width="27.5703125" style="59" customWidth="1"/>
    <col min="2" max="4" width="11.42578125" style="59" customWidth="1"/>
    <col min="5" max="5" width="2" style="59" customWidth="1"/>
    <col min="6" max="8" width="11.42578125" style="59" customWidth="1"/>
    <col min="9" max="9" width="1.85546875" style="59" customWidth="1"/>
    <col min="10" max="16" width="11.42578125" style="59" customWidth="1"/>
    <col min="17" max="246" width="9.140625" style="59"/>
    <col min="247" max="247" width="27.5703125" style="59" customWidth="1"/>
    <col min="248" max="251" width="22.140625" style="59" customWidth="1"/>
    <col min="252" max="252" width="3.28515625" style="59" customWidth="1"/>
    <col min="253" max="254" width="22.140625" style="59" customWidth="1"/>
    <col min="255" max="255" width="3.28515625" style="59" customWidth="1"/>
    <col min="256" max="256" width="26.42578125" style="59" customWidth="1"/>
    <col min="257" max="502" width="9.140625" style="59"/>
    <col min="503" max="503" width="27.5703125" style="59" customWidth="1"/>
    <col min="504" max="507" width="22.140625" style="59" customWidth="1"/>
    <col min="508" max="508" width="3.28515625" style="59" customWidth="1"/>
    <col min="509" max="510" width="22.140625" style="59" customWidth="1"/>
    <col min="511" max="511" width="3.28515625" style="59" customWidth="1"/>
    <col min="512" max="512" width="26.42578125" style="59" customWidth="1"/>
    <col min="513" max="758" width="9.140625" style="59"/>
    <col min="759" max="759" width="27.5703125" style="59" customWidth="1"/>
    <col min="760" max="763" width="22.140625" style="59" customWidth="1"/>
    <col min="764" max="764" width="3.28515625" style="59" customWidth="1"/>
    <col min="765" max="766" width="22.140625" style="59" customWidth="1"/>
    <col min="767" max="767" width="3.28515625" style="59" customWidth="1"/>
    <col min="768" max="768" width="26.42578125" style="59" customWidth="1"/>
    <col min="769" max="1014" width="9.140625" style="59"/>
    <col min="1015" max="1015" width="27.5703125" style="59" customWidth="1"/>
    <col min="1016" max="1019" width="22.140625" style="59" customWidth="1"/>
    <col min="1020" max="1020" width="3.28515625" style="59" customWidth="1"/>
    <col min="1021" max="1022" width="22.140625" style="59" customWidth="1"/>
    <col min="1023" max="1023" width="3.28515625" style="59" customWidth="1"/>
    <col min="1024" max="1024" width="26.42578125" style="59" customWidth="1"/>
    <col min="1025" max="1270" width="9.140625" style="59"/>
    <col min="1271" max="1271" width="27.5703125" style="59" customWidth="1"/>
    <col min="1272" max="1275" width="22.140625" style="59" customWidth="1"/>
    <col min="1276" max="1276" width="3.28515625" style="59" customWidth="1"/>
    <col min="1277" max="1278" width="22.140625" style="59" customWidth="1"/>
    <col min="1279" max="1279" width="3.28515625" style="59" customWidth="1"/>
    <col min="1280" max="1280" width="26.42578125" style="59" customWidth="1"/>
    <col min="1281" max="1526" width="9.140625" style="59"/>
    <col min="1527" max="1527" width="27.5703125" style="59" customWidth="1"/>
    <col min="1528" max="1531" width="22.140625" style="59" customWidth="1"/>
    <col min="1532" max="1532" width="3.28515625" style="59" customWidth="1"/>
    <col min="1533" max="1534" width="22.140625" style="59" customWidth="1"/>
    <col min="1535" max="1535" width="3.28515625" style="59" customWidth="1"/>
    <col min="1536" max="1536" width="26.42578125" style="59" customWidth="1"/>
    <col min="1537" max="1782" width="9.140625" style="59"/>
    <col min="1783" max="1783" width="27.5703125" style="59" customWidth="1"/>
    <col min="1784" max="1787" width="22.140625" style="59" customWidth="1"/>
    <col min="1788" max="1788" width="3.28515625" style="59" customWidth="1"/>
    <col min="1789" max="1790" width="22.140625" style="59" customWidth="1"/>
    <col min="1791" max="1791" width="3.28515625" style="59" customWidth="1"/>
    <col min="1792" max="1792" width="26.42578125" style="59" customWidth="1"/>
    <col min="1793" max="2038" width="9.140625" style="59"/>
    <col min="2039" max="2039" width="27.5703125" style="59" customWidth="1"/>
    <col min="2040" max="2043" width="22.140625" style="59" customWidth="1"/>
    <col min="2044" max="2044" width="3.28515625" style="59" customWidth="1"/>
    <col min="2045" max="2046" width="22.140625" style="59" customWidth="1"/>
    <col min="2047" max="2047" width="3.28515625" style="59" customWidth="1"/>
    <col min="2048" max="2048" width="26.42578125" style="59" customWidth="1"/>
    <col min="2049" max="2294" width="9.140625" style="59"/>
    <col min="2295" max="2295" width="27.5703125" style="59" customWidth="1"/>
    <col min="2296" max="2299" width="22.140625" style="59" customWidth="1"/>
    <col min="2300" max="2300" width="3.28515625" style="59" customWidth="1"/>
    <col min="2301" max="2302" width="22.140625" style="59" customWidth="1"/>
    <col min="2303" max="2303" width="3.28515625" style="59" customWidth="1"/>
    <col min="2304" max="2304" width="26.42578125" style="59" customWidth="1"/>
    <col min="2305" max="2550" width="9.140625" style="59"/>
    <col min="2551" max="2551" width="27.5703125" style="59" customWidth="1"/>
    <col min="2552" max="2555" width="22.140625" style="59" customWidth="1"/>
    <col min="2556" max="2556" width="3.28515625" style="59" customWidth="1"/>
    <col min="2557" max="2558" width="22.140625" style="59" customWidth="1"/>
    <col min="2559" max="2559" width="3.28515625" style="59" customWidth="1"/>
    <col min="2560" max="2560" width="26.42578125" style="59" customWidth="1"/>
    <col min="2561" max="2806" width="9.140625" style="59"/>
    <col min="2807" max="2807" width="27.5703125" style="59" customWidth="1"/>
    <col min="2808" max="2811" width="22.140625" style="59" customWidth="1"/>
    <col min="2812" max="2812" width="3.28515625" style="59" customWidth="1"/>
    <col min="2813" max="2814" width="22.140625" style="59" customWidth="1"/>
    <col min="2815" max="2815" width="3.28515625" style="59" customWidth="1"/>
    <col min="2816" max="2816" width="26.42578125" style="59" customWidth="1"/>
    <col min="2817" max="3062" width="9.140625" style="59"/>
    <col min="3063" max="3063" width="27.5703125" style="59" customWidth="1"/>
    <col min="3064" max="3067" width="22.140625" style="59" customWidth="1"/>
    <col min="3068" max="3068" width="3.28515625" style="59" customWidth="1"/>
    <col min="3069" max="3070" width="22.140625" style="59" customWidth="1"/>
    <col min="3071" max="3071" width="3.28515625" style="59" customWidth="1"/>
    <col min="3072" max="3072" width="26.42578125" style="59" customWidth="1"/>
    <col min="3073" max="3318" width="9.140625" style="59"/>
    <col min="3319" max="3319" width="27.5703125" style="59" customWidth="1"/>
    <col min="3320" max="3323" width="22.140625" style="59" customWidth="1"/>
    <col min="3324" max="3324" width="3.28515625" style="59" customWidth="1"/>
    <col min="3325" max="3326" width="22.140625" style="59" customWidth="1"/>
    <col min="3327" max="3327" width="3.28515625" style="59" customWidth="1"/>
    <col min="3328" max="3328" width="26.42578125" style="59" customWidth="1"/>
    <col min="3329" max="3574" width="9.140625" style="59"/>
    <col min="3575" max="3575" width="27.5703125" style="59" customWidth="1"/>
    <col min="3576" max="3579" width="22.140625" style="59" customWidth="1"/>
    <col min="3580" max="3580" width="3.28515625" style="59" customWidth="1"/>
    <col min="3581" max="3582" width="22.140625" style="59" customWidth="1"/>
    <col min="3583" max="3583" width="3.28515625" style="59" customWidth="1"/>
    <col min="3584" max="3584" width="26.42578125" style="59" customWidth="1"/>
    <col min="3585" max="3830" width="9.140625" style="59"/>
    <col min="3831" max="3831" width="27.5703125" style="59" customWidth="1"/>
    <col min="3832" max="3835" width="22.140625" style="59" customWidth="1"/>
    <col min="3836" max="3836" width="3.28515625" style="59" customWidth="1"/>
    <col min="3837" max="3838" width="22.140625" style="59" customWidth="1"/>
    <col min="3839" max="3839" width="3.28515625" style="59" customWidth="1"/>
    <col min="3840" max="3840" width="26.42578125" style="59" customWidth="1"/>
    <col min="3841" max="4086" width="9.140625" style="59"/>
    <col min="4087" max="4087" width="27.5703125" style="59" customWidth="1"/>
    <col min="4088" max="4091" width="22.140625" style="59" customWidth="1"/>
    <col min="4092" max="4092" width="3.28515625" style="59" customWidth="1"/>
    <col min="4093" max="4094" width="22.140625" style="59" customWidth="1"/>
    <col min="4095" max="4095" width="3.28515625" style="59" customWidth="1"/>
    <col min="4096" max="4096" width="26.42578125" style="59" customWidth="1"/>
    <col min="4097" max="4342" width="9.140625" style="59"/>
    <col min="4343" max="4343" width="27.5703125" style="59" customWidth="1"/>
    <col min="4344" max="4347" width="22.140625" style="59" customWidth="1"/>
    <col min="4348" max="4348" width="3.28515625" style="59" customWidth="1"/>
    <col min="4349" max="4350" width="22.140625" style="59" customWidth="1"/>
    <col min="4351" max="4351" width="3.28515625" style="59" customWidth="1"/>
    <col min="4352" max="4352" width="26.42578125" style="59" customWidth="1"/>
    <col min="4353" max="4598" width="9.140625" style="59"/>
    <col min="4599" max="4599" width="27.5703125" style="59" customWidth="1"/>
    <col min="4600" max="4603" width="22.140625" style="59" customWidth="1"/>
    <col min="4604" max="4604" width="3.28515625" style="59" customWidth="1"/>
    <col min="4605" max="4606" width="22.140625" style="59" customWidth="1"/>
    <col min="4607" max="4607" width="3.28515625" style="59" customWidth="1"/>
    <col min="4608" max="4608" width="26.42578125" style="59" customWidth="1"/>
    <col min="4609" max="4854" width="9.140625" style="59"/>
    <col min="4855" max="4855" width="27.5703125" style="59" customWidth="1"/>
    <col min="4856" max="4859" width="22.140625" style="59" customWidth="1"/>
    <col min="4860" max="4860" width="3.28515625" style="59" customWidth="1"/>
    <col min="4861" max="4862" width="22.140625" style="59" customWidth="1"/>
    <col min="4863" max="4863" width="3.28515625" style="59" customWidth="1"/>
    <col min="4864" max="4864" width="26.42578125" style="59" customWidth="1"/>
    <col min="4865" max="5110" width="9.140625" style="59"/>
    <col min="5111" max="5111" width="27.5703125" style="59" customWidth="1"/>
    <col min="5112" max="5115" width="22.140625" style="59" customWidth="1"/>
    <col min="5116" max="5116" width="3.28515625" style="59" customWidth="1"/>
    <col min="5117" max="5118" width="22.140625" style="59" customWidth="1"/>
    <col min="5119" max="5119" width="3.28515625" style="59" customWidth="1"/>
    <col min="5120" max="5120" width="26.42578125" style="59" customWidth="1"/>
    <col min="5121" max="5366" width="9.140625" style="59"/>
    <col min="5367" max="5367" width="27.5703125" style="59" customWidth="1"/>
    <col min="5368" max="5371" width="22.140625" style="59" customWidth="1"/>
    <col min="5372" max="5372" width="3.28515625" style="59" customWidth="1"/>
    <col min="5373" max="5374" width="22.140625" style="59" customWidth="1"/>
    <col min="5375" max="5375" width="3.28515625" style="59" customWidth="1"/>
    <col min="5376" max="5376" width="26.42578125" style="59" customWidth="1"/>
    <col min="5377" max="5622" width="9.140625" style="59"/>
    <col min="5623" max="5623" width="27.5703125" style="59" customWidth="1"/>
    <col min="5624" max="5627" width="22.140625" style="59" customWidth="1"/>
    <col min="5628" max="5628" width="3.28515625" style="59" customWidth="1"/>
    <col min="5629" max="5630" width="22.140625" style="59" customWidth="1"/>
    <col min="5631" max="5631" width="3.28515625" style="59" customWidth="1"/>
    <col min="5632" max="5632" width="26.42578125" style="59" customWidth="1"/>
    <col min="5633" max="5878" width="9.140625" style="59"/>
    <col min="5879" max="5879" width="27.5703125" style="59" customWidth="1"/>
    <col min="5880" max="5883" width="22.140625" style="59" customWidth="1"/>
    <col min="5884" max="5884" width="3.28515625" style="59" customWidth="1"/>
    <col min="5885" max="5886" width="22.140625" style="59" customWidth="1"/>
    <col min="5887" max="5887" width="3.28515625" style="59" customWidth="1"/>
    <col min="5888" max="5888" width="26.42578125" style="59" customWidth="1"/>
    <col min="5889" max="6134" width="9.140625" style="59"/>
    <col min="6135" max="6135" width="27.5703125" style="59" customWidth="1"/>
    <col min="6136" max="6139" width="22.140625" style="59" customWidth="1"/>
    <col min="6140" max="6140" width="3.28515625" style="59" customWidth="1"/>
    <col min="6141" max="6142" width="22.140625" style="59" customWidth="1"/>
    <col min="6143" max="6143" width="3.28515625" style="59" customWidth="1"/>
    <col min="6144" max="6144" width="26.42578125" style="59" customWidth="1"/>
    <col min="6145" max="6390" width="9.140625" style="59"/>
    <col min="6391" max="6391" width="27.5703125" style="59" customWidth="1"/>
    <col min="6392" max="6395" width="22.140625" style="59" customWidth="1"/>
    <col min="6396" max="6396" width="3.28515625" style="59" customWidth="1"/>
    <col min="6397" max="6398" width="22.140625" style="59" customWidth="1"/>
    <col min="6399" max="6399" width="3.28515625" style="59" customWidth="1"/>
    <col min="6400" max="6400" width="26.42578125" style="59" customWidth="1"/>
    <col min="6401" max="6646" width="9.140625" style="59"/>
    <col min="6647" max="6647" width="27.5703125" style="59" customWidth="1"/>
    <col min="6648" max="6651" width="22.140625" style="59" customWidth="1"/>
    <col min="6652" max="6652" width="3.28515625" style="59" customWidth="1"/>
    <col min="6653" max="6654" width="22.140625" style="59" customWidth="1"/>
    <col min="6655" max="6655" width="3.28515625" style="59" customWidth="1"/>
    <col min="6656" max="6656" width="26.42578125" style="59" customWidth="1"/>
    <col min="6657" max="6902" width="9.140625" style="59"/>
    <col min="6903" max="6903" width="27.5703125" style="59" customWidth="1"/>
    <col min="6904" max="6907" width="22.140625" style="59" customWidth="1"/>
    <col min="6908" max="6908" width="3.28515625" style="59" customWidth="1"/>
    <col min="6909" max="6910" width="22.140625" style="59" customWidth="1"/>
    <col min="6911" max="6911" width="3.28515625" style="59" customWidth="1"/>
    <col min="6912" max="6912" width="26.42578125" style="59" customWidth="1"/>
    <col min="6913" max="7158" width="9.140625" style="59"/>
    <col min="7159" max="7159" width="27.5703125" style="59" customWidth="1"/>
    <col min="7160" max="7163" width="22.140625" style="59" customWidth="1"/>
    <col min="7164" max="7164" width="3.28515625" style="59" customWidth="1"/>
    <col min="7165" max="7166" width="22.140625" style="59" customWidth="1"/>
    <col min="7167" max="7167" width="3.28515625" style="59" customWidth="1"/>
    <col min="7168" max="7168" width="26.42578125" style="59" customWidth="1"/>
    <col min="7169" max="7414" width="9.140625" style="59"/>
    <col min="7415" max="7415" width="27.5703125" style="59" customWidth="1"/>
    <col min="7416" max="7419" width="22.140625" style="59" customWidth="1"/>
    <col min="7420" max="7420" width="3.28515625" style="59" customWidth="1"/>
    <col min="7421" max="7422" width="22.140625" style="59" customWidth="1"/>
    <col min="7423" max="7423" width="3.28515625" style="59" customWidth="1"/>
    <col min="7424" max="7424" width="26.42578125" style="59" customWidth="1"/>
    <col min="7425" max="7670" width="9.140625" style="59"/>
    <col min="7671" max="7671" width="27.5703125" style="59" customWidth="1"/>
    <col min="7672" max="7675" width="22.140625" style="59" customWidth="1"/>
    <col min="7676" max="7676" width="3.28515625" style="59" customWidth="1"/>
    <col min="7677" max="7678" width="22.140625" style="59" customWidth="1"/>
    <col min="7679" max="7679" width="3.28515625" style="59" customWidth="1"/>
    <col min="7680" max="7680" width="26.42578125" style="59" customWidth="1"/>
    <col min="7681" max="7926" width="9.140625" style="59"/>
    <col min="7927" max="7927" width="27.5703125" style="59" customWidth="1"/>
    <col min="7928" max="7931" width="22.140625" style="59" customWidth="1"/>
    <col min="7932" max="7932" width="3.28515625" style="59" customWidth="1"/>
    <col min="7933" max="7934" width="22.140625" style="59" customWidth="1"/>
    <col min="7935" max="7935" width="3.28515625" style="59" customWidth="1"/>
    <col min="7936" max="7936" width="26.42578125" style="59" customWidth="1"/>
    <col min="7937" max="8182" width="9.140625" style="59"/>
    <col min="8183" max="8183" width="27.5703125" style="59" customWidth="1"/>
    <col min="8184" max="8187" width="22.140625" style="59" customWidth="1"/>
    <col min="8188" max="8188" width="3.28515625" style="59" customWidth="1"/>
    <col min="8189" max="8190" width="22.140625" style="59" customWidth="1"/>
    <col min="8191" max="8191" width="3.28515625" style="59" customWidth="1"/>
    <col min="8192" max="8192" width="26.42578125" style="59" customWidth="1"/>
    <col min="8193" max="8438" width="9.140625" style="59"/>
    <col min="8439" max="8439" width="27.5703125" style="59" customWidth="1"/>
    <col min="8440" max="8443" width="22.140625" style="59" customWidth="1"/>
    <col min="8444" max="8444" width="3.28515625" style="59" customWidth="1"/>
    <col min="8445" max="8446" width="22.140625" style="59" customWidth="1"/>
    <col min="8447" max="8447" width="3.28515625" style="59" customWidth="1"/>
    <col min="8448" max="8448" width="26.42578125" style="59" customWidth="1"/>
    <col min="8449" max="8694" width="9.140625" style="59"/>
    <col min="8695" max="8695" width="27.5703125" style="59" customWidth="1"/>
    <col min="8696" max="8699" width="22.140625" style="59" customWidth="1"/>
    <col min="8700" max="8700" width="3.28515625" style="59" customWidth="1"/>
    <col min="8701" max="8702" width="22.140625" style="59" customWidth="1"/>
    <col min="8703" max="8703" width="3.28515625" style="59" customWidth="1"/>
    <col min="8704" max="8704" width="26.42578125" style="59" customWidth="1"/>
    <col min="8705" max="8950" width="9.140625" style="59"/>
    <col min="8951" max="8951" width="27.5703125" style="59" customWidth="1"/>
    <col min="8952" max="8955" width="22.140625" style="59" customWidth="1"/>
    <col min="8956" max="8956" width="3.28515625" style="59" customWidth="1"/>
    <col min="8957" max="8958" width="22.140625" style="59" customWidth="1"/>
    <col min="8959" max="8959" width="3.28515625" style="59" customWidth="1"/>
    <col min="8960" max="8960" width="26.42578125" style="59" customWidth="1"/>
    <col min="8961" max="9206" width="9.140625" style="59"/>
    <col min="9207" max="9207" width="27.5703125" style="59" customWidth="1"/>
    <col min="9208" max="9211" width="22.140625" style="59" customWidth="1"/>
    <col min="9212" max="9212" width="3.28515625" style="59" customWidth="1"/>
    <col min="9213" max="9214" width="22.140625" style="59" customWidth="1"/>
    <col min="9215" max="9215" width="3.28515625" style="59" customWidth="1"/>
    <col min="9216" max="9216" width="26.42578125" style="59" customWidth="1"/>
    <col min="9217" max="9462" width="9.140625" style="59"/>
    <col min="9463" max="9463" width="27.5703125" style="59" customWidth="1"/>
    <col min="9464" max="9467" width="22.140625" style="59" customWidth="1"/>
    <col min="9468" max="9468" width="3.28515625" style="59" customWidth="1"/>
    <col min="9469" max="9470" width="22.140625" style="59" customWidth="1"/>
    <col min="9471" max="9471" width="3.28515625" style="59" customWidth="1"/>
    <col min="9472" max="9472" width="26.42578125" style="59" customWidth="1"/>
    <col min="9473" max="9718" width="9.140625" style="59"/>
    <col min="9719" max="9719" width="27.5703125" style="59" customWidth="1"/>
    <col min="9720" max="9723" width="22.140625" style="59" customWidth="1"/>
    <col min="9724" max="9724" width="3.28515625" style="59" customWidth="1"/>
    <col min="9725" max="9726" width="22.140625" style="59" customWidth="1"/>
    <col min="9727" max="9727" width="3.28515625" style="59" customWidth="1"/>
    <col min="9728" max="9728" width="26.42578125" style="59" customWidth="1"/>
    <col min="9729" max="9974" width="9.140625" style="59"/>
    <col min="9975" max="9975" width="27.5703125" style="59" customWidth="1"/>
    <col min="9976" max="9979" width="22.140625" style="59" customWidth="1"/>
    <col min="9980" max="9980" width="3.28515625" style="59" customWidth="1"/>
    <col min="9981" max="9982" width="22.140625" style="59" customWidth="1"/>
    <col min="9983" max="9983" width="3.28515625" style="59" customWidth="1"/>
    <col min="9984" max="9984" width="26.42578125" style="59" customWidth="1"/>
    <col min="9985" max="10230" width="9.140625" style="59"/>
    <col min="10231" max="10231" width="27.5703125" style="59" customWidth="1"/>
    <col min="10232" max="10235" width="22.140625" style="59" customWidth="1"/>
    <col min="10236" max="10236" width="3.28515625" style="59" customWidth="1"/>
    <col min="10237" max="10238" width="22.140625" style="59" customWidth="1"/>
    <col min="10239" max="10239" width="3.28515625" style="59" customWidth="1"/>
    <col min="10240" max="10240" width="26.42578125" style="59" customWidth="1"/>
    <col min="10241" max="10486" width="9.140625" style="59"/>
    <col min="10487" max="10487" width="27.5703125" style="59" customWidth="1"/>
    <col min="10488" max="10491" width="22.140625" style="59" customWidth="1"/>
    <col min="10492" max="10492" width="3.28515625" style="59" customWidth="1"/>
    <col min="10493" max="10494" width="22.140625" style="59" customWidth="1"/>
    <col min="10495" max="10495" width="3.28515625" style="59" customWidth="1"/>
    <col min="10496" max="10496" width="26.42578125" style="59" customWidth="1"/>
    <col min="10497" max="10742" width="9.140625" style="59"/>
    <col min="10743" max="10743" width="27.5703125" style="59" customWidth="1"/>
    <col min="10744" max="10747" width="22.140625" style="59" customWidth="1"/>
    <col min="10748" max="10748" width="3.28515625" style="59" customWidth="1"/>
    <col min="10749" max="10750" width="22.140625" style="59" customWidth="1"/>
    <col min="10751" max="10751" width="3.28515625" style="59" customWidth="1"/>
    <col min="10752" max="10752" width="26.42578125" style="59" customWidth="1"/>
    <col min="10753" max="10998" width="9.140625" style="59"/>
    <col min="10999" max="10999" width="27.5703125" style="59" customWidth="1"/>
    <col min="11000" max="11003" width="22.140625" style="59" customWidth="1"/>
    <col min="11004" max="11004" width="3.28515625" style="59" customWidth="1"/>
    <col min="11005" max="11006" width="22.140625" style="59" customWidth="1"/>
    <col min="11007" max="11007" width="3.28515625" style="59" customWidth="1"/>
    <col min="11008" max="11008" width="26.42578125" style="59" customWidth="1"/>
    <col min="11009" max="11254" width="9.140625" style="59"/>
    <col min="11255" max="11255" width="27.5703125" style="59" customWidth="1"/>
    <col min="11256" max="11259" width="22.140625" style="59" customWidth="1"/>
    <col min="11260" max="11260" width="3.28515625" style="59" customWidth="1"/>
    <col min="11261" max="11262" width="22.140625" style="59" customWidth="1"/>
    <col min="11263" max="11263" width="3.28515625" style="59" customWidth="1"/>
    <col min="11264" max="11264" width="26.42578125" style="59" customWidth="1"/>
    <col min="11265" max="11510" width="9.140625" style="59"/>
    <col min="11511" max="11511" width="27.5703125" style="59" customWidth="1"/>
    <col min="11512" max="11515" width="22.140625" style="59" customWidth="1"/>
    <col min="11516" max="11516" width="3.28515625" style="59" customWidth="1"/>
    <col min="11517" max="11518" width="22.140625" style="59" customWidth="1"/>
    <col min="11519" max="11519" width="3.28515625" style="59" customWidth="1"/>
    <col min="11520" max="11520" width="26.42578125" style="59" customWidth="1"/>
    <col min="11521" max="11766" width="9.140625" style="59"/>
    <col min="11767" max="11767" width="27.5703125" style="59" customWidth="1"/>
    <col min="11768" max="11771" width="22.140625" style="59" customWidth="1"/>
    <col min="11772" max="11772" width="3.28515625" style="59" customWidth="1"/>
    <col min="11773" max="11774" width="22.140625" style="59" customWidth="1"/>
    <col min="11775" max="11775" width="3.28515625" style="59" customWidth="1"/>
    <col min="11776" max="11776" width="26.42578125" style="59" customWidth="1"/>
    <col min="11777" max="12022" width="9.140625" style="59"/>
    <col min="12023" max="12023" width="27.5703125" style="59" customWidth="1"/>
    <col min="12024" max="12027" width="22.140625" style="59" customWidth="1"/>
    <col min="12028" max="12028" width="3.28515625" style="59" customWidth="1"/>
    <col min="12029" max="12030" width="22.140625" style="59" customWidth="1"/>
    <col min="12031" max="12031" width="3.28515625" style="59" customWidth="1"/>
    <col min="12032" max="12032" width="26.42578125" style="59" customWidth="1"/>
    <col min="12033" max="12278" width="9.140625" style="59"/>
    <col min="12279" max="12279" width="27.5703125" style="59" customWidth="1"/>
    <col min="12280" max="12283" width="22.140625" style="59" customWidth="1"/>
    <col min="12284" max="12284" width="3.28515625" style="59" customWidth="1"/>
    <col min="12285" max="12286" width="22.140625" style="59" customWidth="1"/>
    <col min="12287" max="12287" width="3.28515625" style="59" customWidth="1"/>
    <col min="12288" max="12288" width="26.42578125" style="59" customWidth="1"/>
    <col min="12289" max="12534" width="9.140625" style="59"/>
    <col min="12535" max="12535" width="27.5703125" style="59" customWidth="1"/>
    <col min="12536" max="12539" width="22.140625" style="59" customWidth="1"/>
    <col min="12540" max="12540" width="3.28515625" style="59" customWidth="1"/>
    <col min="12541" max="12542" width="22.140625" style="59" customWidth="1"/>
    <col min="12543" max="12543" width="3.28515625" style="59" customWidth="1"/>
    <col min="12544" max="12544" width="26.42578125" style="59" customWidth="1"/>
    <col min="12545" max="12790" width="9.140625" style="59"/>
    <col min="12791" max="12791" width="27.5703125" style="59" customWidth="1"/>
    <col min="12792" max="12795" width="22.140625" style="59" customWidth="1"/>
    <col min="12796" max="12796" width="3.28515625" style="59" customWidth="1"/>
    <col min="12797" max="12798" width="22.140625" style="59" customWidth="1"/>
    <col min="12799" max="12799" width="3.28515625" style="59" customWidth="1"/>
    <col min="12800" max="12800" width="26.42578125" style="59" customWidth="1"/>
    <col min="12801" max="13046" width="9.140625" style="59"/>
    <col min="13047" max="13047" width="27.5703125" style="59" customWidth="1"/>
    <col min="13048" max="13051" width="22.140625" style="59" customWidth="1"/>
    <col min="13052" max="13052" width="3.28515625" style="59" customWidth="1"/>
    <col min="13053" max="13054" width="22.140625" style="59" customWidth="1"/>
    <col min="13055" max="13055" width="3.28515625" style="59" customWidth="1"/>
    <col min="13056" max="13056" width="26.42578125" style="59" customWidth="1"/>
    <col min="13057" max="13302" width="9.140625" style="59"/>
    <col min="13303" max="13303" width="27.5703125" style="59" customWidth="1"/>
    <col min="13304" max="13307" width="22.140625" style="59" customWidth="1"/>
    <col min="13308" max="13308" width="3.28515625" style="59" customWidth="1"/>
    <col min="13309" max="13310" width="22.140625" style="59" customWidth="1"/>
    <col min="13311" max="13311" width="3.28515625" style="59" customWidth="1"/>
    <col min="13312" max="13312" width="26.42578125" style="59" customWidth="1"/>
    <col min="13313" max="13558" width="9.140625" style="59"/>
    <col min="13559" max="13559" width="27.5703125" style="59" customWidth="1"/>
    <col min="13560" max="13563" width="22.140625" style="59" customWidth="1"/>
    <col min="13564" max="13564" width="3.28515625" style="59" customWidth="1"/>
    <col min="13565" max="13566" width="22.140625" style="59" customWidth="1"/>
    <col min="13567" max="13567" width="3.28515625" style="59" customWidth="1"/>
    <col min="13568" max="13568" width="26.42578125" style="59" customWidth="1"/>
    <col min="13569" max="13814" width="9.140625" style="59"/>
    <col min="13815" max="13815" width="27.5703125" style="59" customWidth="1"/>
    <col min="13816" max="13819" width="22.140625" style="59" customWidth="1"/>
    <col min="13820" max="13820" width="3.28515625" style="59" customWidth="1"/>
    <col min="13821" max="13822" width="22.140625" style="59" customWidth="1"/>
    <col min="13823" max="13823" width="3.28515625" style="59" customWidth="1"/>
    <col min="13824" max="13824" width="26.42578125" style="59" customWidth="1"/>
    <col min="13825" max="14070" width="9.140625" style="59"/>
    <col min="14071" max="14071" width="27.5703125" style="59" customWidth="1"/>
    <col min="14072" max="14075" width="22.140625" style="59" customWidth="1"/>
    <col min="14076" max="14076" width="3.28515625" style="59" customWidth="1"/>
    <col min="14077" max="14078" width="22.140625" style="59" customWidth="1"/>
    <col min="14079" max="14079" width="3.28515625" style="59" customWidth="1"/>
    <col min="14080" max="14080" width="26.42578125" style="59" customWidth="1"/>
    <col min="14081" max="14326" width="9.140625" style="59"/>
    <col min="14327" max="14327" width="27.5703125" style="59" customWidth="1"/>
    <col min="14328" max="14331" width="22.140625" style="59" customWidth="1"/>
    <col min="14332" max="14332" width="3.28515625" style="59" customWidth="1"/>
    <col min="14333" max="14334" width="22.140625" style="59" customWidth="1"/>
    <col min="14335" max="14335" width="3.28515625" style="59" customWidth="1"/>
    <col min="14336" max="14336" width="26.42578125" style="59" customWidth="1"/>
    <col min="14337" max="14582" width="9.140625" style="59"/>
    <col min="14583" max="14583" width="27.5703125" style="59" customWidth="1"/>
    <col min="14584" max="14587" width="22.140625" style="59" customWidth="1"/>
    <col min="14588" max="14588" width="3.28515625" style="59" customWidth="1"/>
    <col min="14589" max="14590" width="22.140625" style="59" customWidth="1"/>
    <col min="14591" max="14591" width="3.28515625" style="59" customWidth="1"/>
    <col min="14592" max="14592" width="26.42578125" style="59" customWidth="1"/>
    <col min="14593" max="14838" width="9.140625" style="59"/>
    <col min="14839" max="14839" width="27.5703125" style="59" customWidth="1"/>
    <col min="14840" max="14843" width="22.140625" style="59" customWidth="1"/>
    <col min="14844" max="14844" width="3.28515625" style="59" customWidth="1"/>
    <col min="14845" max="14846" width="22.140625" style="59" customWidth="1"/>
    <col min="14847" max="14847" width="3.28515625" style="59" customWidth="1"/>
    <col min="14848" max="14848" width="26.42578125" style="59" customWidth="1"/>
    <col min="14849" max="15094" width="9.140625" style="59"/>
    <col min="15095" max="15095" width="27.5703125" style="59" customWidth="1"/>
    <col min="15096" max="15099" width="22.140625" style="59" customWidth="1"/>
    <col min="15100" max="15100" width="3.28515625" style="59" customWidth="1"/>
    <col min="15101" max="15102" width="22.140625" style="59" customWidth="1"/>
    <col min="15103" max="15103" width="3.28515625" style="59" customWidth="1"/>
    <col min="15104" max="15104" width="26.42578125" style="59" customWidth="1"/>
    <col min="15105" max="15350" width="9.140625" style="59"/>
    <col min="15351" max="15351" width="27.5703125" style="59" customWidth="1"/>
    <col min="15352" max="15355" width="22.140625" style="59" customWidth="1"/>
    <col min="15356" max="15356" width="3.28515625" style="59" customWidth="1"/>
    <col min="15357" max="15358" width="22.140625" style="59" customWidth="1"/>
    <col min="15359" max="15359" width="3.28515625" style="59" customWidth="1"/>
    <col min="15360" max="15360" width="26.42578125" style="59" customWidth="1"/>
    <col min="15361" max="15606" width="9.140625" style="59"/>
    <col min="15607" max="15607" width="27.5703125" style="59" customWidth="1"/>
    <col min="15608" max="15611" width="22.140625" style="59" customWidth="1"/>
    <col min="15612" max="15612" width="3.28515625" style="59" customWidth="1"/>
    <col min="15613" max="15614" width="22.140625" style="59" customWidth="1"/>
    <col min="15615" max="15615" width="3.28515625" style="59" customWidth="1"/>
    <col min="15616" max="15616" width="26.42578125" style="59" customWidth="1"/>
    <col min="15617" max="15862" width="9.140625" style="59"/>
    <col min="15863" max="15863" width="27.5703125" style="59" customWidth="1"/>
    <col min="15864" max="15867" width="22.140625" style="59" customWidth="1"/>
    <col min="15868" max="15868" width="3.28515625" style="59" customWidth="1"/>
    <col min="15869" max="15870" width="22.140625" style="59" customWidth="1"/>
    <col min="15871" max="15871" width="3.28515625" style="59" customWidth="1"/>
    <col min="15872" max="15872" width="26.42578125" style="59" customWidth="1"/>
    <col min="15873" max="16118" width="9.140625" style="59"/>
    <col min="16119" max="16119" width="27.5703125" style="59" customWidth="1"/>
    <col min="16120" max="16123" width="22.140625" style="59" customWidth="1"/>
    <col min="16124" max="16124" width="3.28515625" style="59" customWidth="1"/>
    <col min="16125" max="16126" width="22.140625" style="59" customWidth="1"/>
    <col min="16127" max="16127" width="3.28515625" style="59" customWidth="1"/>
    <col min="16128" max="16128" width="26.42578125" style="59" customWidth="1"/>
    <col min="16129" max="16384" width="9.140625" style="59"/>
  </cols>
  <sheetData>
    <row r="1" spans="1:246"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6" ht="15" customHeight="1" x14ac:dyDescent="0.25">
      <c r="A2" s="27" t="s">
        <v>53</v>
      </c>
      <c r="B2" s="28"/>
      <c r="C2" s="28"/>
      <c r="D2" s="28"/>
      <c r="E2" s="28"/>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row>
    <row r="3" spans="1:246" ht="15" customHeight="1" x14ac:dyDescent="0.25">
      <c r="A3" s="30" t="s">
        <v>361</v>
      </c>
      <c r="B3" s="28"/>
      <c r="C3" s="28"/>
      <c r="D3" s="28"/>
      <c r="E3" s="28"/>
      <c r="F3" s="29"/>
      <c r="G3" s="29"/>
      <c r="H3" s="29"/>
      <c r="I3" s="29"/>
      <c r="J3" s="64"/>
      <c r="K3" s="29"/>
      <c r="L3" s="64"/>
      <c r="M3" s="64"/>
      <c r="N3" s="29"/>
      <c r="O3" s="64"/>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row>
    <row r="4" spans="1:246" ht="15" customHeight="1" x14ac:dyDescent="0.25">
      <c r="A4" s="84" t="s">
        <v>351</v>
      </c>
      <c r="B4" s="28"/>
      <c r="C4" s="28"/>
      <c r="D4" s="28"/>
      <c r="E4" s="28"/>
      <c r="L4" s="60"/>
      <c r="M4" s="60"/>
    </row>
    <row r="5" spans="1:246" x14ac:dyDescent="0.25">
      <c r="A5" s="166"/>
    </row>
    <row r="6" spans="1:246" ht="36" x14ac:dyDescent="0.25">
      <c r="A6" s="24"/>
      <c r="B6" s="213">
        <v>2011</v>
      </c>
      <c r="C6" s="213"/>
      <c r="D6" s="213"/>
      <c r="E6" s="68"/>
      <c r="F6" s="213">
        <v>2016</v>
      </c>
      <c r="G6" s="213"/>
      <c r="H6" s="213"/>
      <c r="I6" s="69"/>
      <c r="J6" s="213">
        <v>2021</v>
      </c>
      <c r="K6" s="213"/>
      <c r="L6" s="213"/>
    </row>
    <row r="7" spans="1:246" x14ac:dyDescent="0.25">
      <c r="A7" s="32"/>
      <c r="B7" s="70" t="s">
        <v>12</v>
      </c>
      <c r="C7" s="70" t="s">
        <v>13</v>
      </c>
      <c r="D7" s="70" t="s">
        <v>14</v>
      </c>
      <c r="E7" s="71"/>
      <c r="F7" s="70" t="s">
        <v>12</v>
      </c>
      <c r="G7" s="70" t="s">
        <v>13</v>
      </c>
      <c r="H7" s="70" t="s">
        <v>14</v>
      </c>
      <c r="I7" s="177"/>
      <c r="J7" s="70" t="s">
        <v>12</v>
      </c>
      <c r="K7" s="70" t="s">
        <v>13</v>
      </c>
      <c r="L7" s="70" t="s">
        <v>14</v>
      </c>
    </row>
    <row r="8" spans="1:246" x14ac:dyDescent="0.25">
      <c r="A8" s="33"/>
      <c r="B8" s="214" t="s">
        <v>5</v>
      </c>
      <c r="C8" s="214"/>
      <c r="D8" s="214"/>
      <c r="E8" s="214"/>
      <c r="F8" s="214"/>
      <c r="G8" s="214"/>
      <c r="H8" s="214"/>
      <c r="I8" s="214"/>
      <c r="J8" s="214"/>
      <c r="K8" s="214"/>
      <c r="L8" s="214"/>
    </row>
    <row r="9" spans="1:246" s="139" customFormat="1" x14ac:dyDescent="0.25">
      <c r="A9" s="179"/>
      <c r="B9" s="180"/>
      <c r="C9" s="180"/>
      <c r="D9" s="180"/>
      <c r="E9" s="180"/>
      <c r="F9" s="180"/>
      <c r="G9" s="180"/>
      <c r="H9" s="180"/>
      <c r="I9" s="180"/>
      <c r="J9" s="180"/>
      <c r="K9" s="180"/>
      <c r="L9" s="180"/>
    </row>
    <row r="10" spans="1:246" s="139" customFormat="1" x14ac:dyDescent="0.25">
      <c r="A10" s="182" t="s">
        <v>360</v>
      </c>
      <c r="B10" s="181">
        <v>21</v>
      </c>
      <c r="C10" s="181">
        <v>23</v>
      </c>
      <c r="D10" s="181">
        <v>22</v>
      </c>
      <c r="E10" s="180"/>
      <c r="F10" s="181">
        <v>22</v>
      </c>
      <c r="G10" s="181">
        <v>24</v>
      </c>
      <c r="H10" s="181">
        <v>23</v>
      </c>
      <c r="I10" s="180"/>
      <c r="J10" s="181">
        <v>23</v>
      </c>
      <c r="K10" s="181">
        <v>25</v>
      </c>
      <c r="L10" s="181">
        <v>24</v>
      </c>
    </row>
    <row r="11" spans="1:246" x14ac:dyDescent="0.25">
      <c r="A11" s="34"/>
      <c r="B11" s="35"/>
      <c r="C11" s="35"/>
      <c r="D11" s="35"/>
      <c r="E11" s="35"/>
      <c r="F11" s="61"/>
      <c r="G11" s="61"/>
      <c r="H11" s="61"/>
      <c r="I11" s="61"/>
      <c r="J11" s="61"/>
      <c r="K11" s="61"/>
      <c r="L11" s="61"/>
    </row>
    <row r="12" spans="1:246" x14ac:dyDescent="0.25">
      <c r="A12" s="50" t="s">
        <v>15</v>
      </c>
      <c r="B12" s="25">
        <v>1833</v>
      </c>
      <c r="C12" s="25">
        <v>1746</v>
      </c>
      <c r="D12" s="25">
        <v>3579</v>
      </c>
      <c r="E12" s="36"/>
      <c r="F12" s="66">
        <v>1987</v>
      </c>
      <c r="G12" s="66">
        <v>1808</v>
      </c>
      <c r="H12" s="66">
        <v>3787</v>
      </c>
      <c r="I12" s="72"/>
      <c r="J12" s="52">
        <v>2363</v>
      </c>
      <c r="K12" s="52">
        <v>2175</v>
      </c>
      <c r="L12" s="52">
        <v>4544</v>
      </c>
    </row>
    <row r="13" spans="1:246" x14ac:dyDescent="0.25">
      <c r="A13" s="50" t="s">
        <v>16</v>
      </c>
      <c r="B13" s="25">
        <v>1794</v>
      </c>
      <c r="C13" s="25">
        <v>1670</v>
      </c>
      <c r="D13" s="25">
        <v>3467</v>
      </c>
      <c r="E13" s="36"/>
      <c r="F13" s="66">
        <v>2020</v>
      </c>
      <c r="G13" s="66">
        <v>1946</v>
      </c>
      <c r="H13" s="66">
        <v>3963</v>
      </c>
      <c r="I13" s="72"/>
      <c r="J13" s="52">
        <v>2381</v>
      </c>
      <c r="K13" s="52">
        <v>2266</v>
      </c>
      <c r="L13" s="52">
        <v>4647</v>
      </c>
    </row>
    <row r="14" spans="1:246" x14ac:dyDescent="0.25">
      <c r="A14" s="50" t="s">
        <v>17</v>
      </c>
      <c r="B14" s="25">
        <v>1761</v>
      </c>
      <c r="C14" s="25">
        <v>1745</v>
      </c>
      <c r="D14" s="25">
        <v>3507</v>
      </c>
      <c r="E14" s="36"/>
      <c r="F14" s="66">
        <v>1847</v>
      </c>
      <c r="G14" s="66">
        <v>1820</v>
      </c>
      <c r="H14" s="66">
        <v>3668</v>
      </c>
      <c r="I14" s="72"/>
      <c r="J14" s="52">
        <v>2395</v>
      </c>
      <c r="K14" s="52">
        <v>2329</v>
      </c>
      <c r="L14" s="52">
        <v>4724</v>
      </c>
    </row>
    <row r="15" spans="1:246" x14ac:dyDescent="0.25">
      <c r="A15" s="50" t="s">
        <v>18</v>
      </c>
      <c r="B15" s="25">
        <v>1653</v>
      </c>
      <c r="C15" s="25">
        <v>1528</v>
      </c>
      <c r="D15" s="25">
        <v>3179</v>
      </c>
      <c r="E15" s="36"/>
      <c r="F15" s="66">
        <v>1818</v>
      </c>
      <c r="G15" s="66">
        <v>1737</v>
      </c>
      <c r="H15" s="66">
        <v>3553</v>
      </c>
      <c r="I15" s="72"/>
      <c r="J15" s="52">
        <v>2119</v>
      </c>
      <c r="K15" s="52">
        <v>1973</v>
      </c>
      <c r="L15" s="52">
        <v>4090</v>
      </c>
    </row>
    <row r="16" spans="1:246" x14ac:dyDescent="0.25">
      <c r="A16" s="50" t="s">
        <v>19</v>
      </c>
      <c r="B16" s="25">
        <v>1352</v>
      </c>
      <c r="C16" s="25">
        <v>1367</v>
      </c>
      <c r="D16" s="25">
        <v>2716</v>
      </c>
      <c r="E16" s="36"/>
      <c r="F16" s="66">
        <v>1483</v>
      </c>
      <c r="G16" s="66">
        <v>1527</v>
      </c>
      <c r="H16" s="66">
        <v>3011</v>
      </c>
      <c r="I16" s="72"/>
      <c r="J16" s="52">
        <v>1844</v>
      </c>
      <c r="K16" s="52">
        <v>1832</v>
      </c>
      <c r="L16" s="52">
        <v>3673</v>
      </c>
    </row>
    <row r="17" spans="1:12" x14ac:dyDescent="0.25">
      <c r="A17" s="50" t="s">
        <v>20</v>
      </c>
      <c r="B17" s="25">
        <v>1143</v>
      </c>
      <c r="C17" s="25">
        <v>1204</v>
      </c>
      <c r="D17" s="25">
        <v>2344</v>
      </c>
      <c r="E17" s="36"/>
      <c r="F17" s="66">
        <v>1309</v>
      </c>
      <c r="G17" s="66">
        <v>1315</v>
      </c>
      <c r="H17" s="66">
        <v>2624</v>
      </c>
      <c r="I17" s="72"/>
      <c r="J17" s="52">
        <v>1685</v>
      </c>
      <c r="K17" s="52">
        <v>1690</v>
      </c>
      <c r="L17" s="52">
        <v>3379</v>
      </c>
    </row>
    <row r="18" spans="1:12" x14ac:dyDescent="0.25">
      <c r="A18" s="50" t="s">
        <v>21</v>
      </c>
      <c r="B18" s="25">
        <v>858</v>
      </c>
      <c r="C18" s="25">
        <v>962</v>
      </c>
      <c r="D18" s="25">
        <v>1827</v>
      </c>
      <c r="E18" s="36"/>
      <c r="F18" s="66">
        <v>1110</v>
      </c>
      <c r="G18" s="66">
        <v>1120</v>
      </c>
      <c r="H18" s="66">
        <v>2226</v>
      </c>
      <c r="I18" s="72"/>
      <c r="J18" s="52">
        <v>1439</v>
      </c>
      <c r="K18" s="52">
        <v>1538</v>
      </c>
      <c r="L18" s="52">
        <v>2978</v>
      </c>
    </row>
    <row r="19" spans="1:12" x14ac:dyDescent="0.25">
      <c r="A19" s="50" t="s">
        <v>22</v>
      </c>
      <c r="B19" s="25">
        <v>892</v>
      </c>
      <c r="C19" s="25">
        <v>991</v>
      </c>
      <c r="D19" s="25">
        <v>1881</v>
      </c>
      <c r="E19" s="36"/>
      <c r="F19" s="66">
        <v>842</v>
      </c>
      <c r="G19" s="66">
        <v>927</v>
      </c>
      <c r="H19" s="66">
        <v>1768</v>
      </c>
      <c r="I19" s="72"/>
      <c r="J19" s="52">
        <v>1237</v>
      </c>
      <c r="K19" s="52">
        <v>1270</v>
      </c>
      <c r="L19" s="52">
        <v>2508</v>
      </c>
    </row>
    <row r="20" spans="1:12" x14ac:dyDescent="0.25">
      <c r="A20" s="50" t="s">
        <v>23</v>
      </c>
      <c r="B20" s="25">
        <v>881</v>
      </c>
      <c r="C20" s="25">
        <v>992</v>
      </c>
      <c r="D20" s="25">
        <v>1874</v>
      </c>
      <c r="E20" s="38"/>
      <c r="F20" s="66">
        <v>915</v>
      </c>
      <c r="G20" s="66">
        <v>1025</v>
      </c>
      <c r="H20" s="66">
        <v>1939</v>
      </c>
      <c r="I20" s="72"/>
      <c r="J20" s="52">
        <v>985</v>
      </c>
      <c r="K20" s="52">
        <v>1060</v>
      </c>
      <c r="L20" s="52">
        <v>2042</v>
      </c>
    </row>
    <row r="21" spans="1:12" x14ac:dyDescent="0.25">
      <c r="A21" s="50" t="s">
        <v>24</v>
      </c>
      <c r="B21" s="25">
        <v>794</v>
      </c>
      <c r="C21" s="25">
        <v>878</v>
      </c>
      <c r="D21" s="25">
        <v>1670</v>
      </c>
      <c r="E21" s="38"/>
      <c r="F21" s="66">
        <v>890</v>
      </c>
      <c r="G21" s="66">
        <v>1029</v>
      </c>
      <c r="H21" s="66">
        <v>1921</v>
      </c>
      <c r="I21" s="72"/>
      <c r="J21" s="52">
        <v>985</v>
      </c>
      <c r="K21" s="52">
        <v>1143</v>
      </c>
      <c r="L21" s="52">
        <v>2126</v>
      </c>
    </row>
    <row r="22" spans="1:12" x14ac:dyDescent="0.25">
      <c r="A22" s="50" t="s">
        <v>25</v>
      </c>
      <c r="B22" s="25">
        <v>618</v>
      </c>
      <c r="C22" s="25">
        <v>736</v>
      </c>
      <c r="D22" s="25">
        <v>1356</v>
      </c>
      <c r="E22" s="38"/>
      <c r="F22" s="66">
        <v>810</v>
      </c>
      <c r="G22" s="66">
        <v>884</v>
      </c>
      <c r="H22" s="66">
        <v>1693</v>
      </c>
      <c r="I22" s="72"/>
      <c r="J22" s="52">
        <v>1020</v>
      </c>
      <c r="K22" s="52">
        <v>1157</v>
      </c>
      <c r="L22" s="52">
        <v>2175</v>
      </c>
    </row>
    <row r="23" spans="1:12" x14ac:dyDescent="0.25">
      <c r="A23" s="50" t="s">
        <v>26</v>
      </c>
      <c r="B23" s="25">
        <v>508</v>
      </c>
      <c r="C23" s="25">
        <v>517</v>
      </c>
      <c r="D23" s="25">
        <v>1030</v>
      </c>
      <c r="E23" s="38"/>
      <c r="F23" s="66">
        <v>650</v>
      </c>
      <c r="G23" s="66">
        <v>743</v>
      </c>
      <c r="H23" s="66">
        <v>1396</v>
      </c>
      <c r="I23" s="72"/>
      <c r="J23" s="52">
        <v>814</v>
      </c>
      <c r="K23" s="52">
        <v>952</v>
      </c>
      <c r="L23" s="52">
        <v>1765</v>
      </c>
    </row>
    <row r="24" spans="1:12" x14ac:dyDescent="0.25">
      <c r="A24" s="50" t="s">
        <v>27</v>
      </c>
      <c r="B24" s="25">
        <v>348</v>
      </c>
      <c r="C24" s="25">
        <v>402</v>
      </c>
      <c r="D24" s="25">
        <v>746</v>
      </c>
      <c r="E24" s="38"/>
      <c r="F24" s="66">
        <v>503</v>
      </c>
      <c r="G24" s="66">
        <v>542</v>
      </c>
      <c r="H24" s="66">
        <v>1048</v>
      </c>
      <c r="I24" s="72"/>
      <c r="J24" s="52">
        <v>732</v>
      </c>
      <c r="K24" s="52">
        <v>786</v>
      </c>
      <c r="L24" s="52">
        <v>1522</v>
      </c>
    </row>
    <row r="25" spans="1:12" x14ac:dyDescent="0.25">
      <c r="A25" s="50" t="s">
        <v>28</v>
      </c>
      <c r="B25" s="25">
        <v>227</v>
      </c>
      <c r="C25" s="25">
        <v>264</v>
      </c>
      <c r="D25" s="25">
        <v>491</v>
      </c>
      <c r="E25" s="38"/>
      <c r="F25" s="66">
        <v>312</v>
      </c>
      <c r="G25" s="66">
        <v>362</v>
      </c>
      <c r="H25" s="66">
        <v>674</v>
      </c>
      <c r="I25" s="72"/>
      <c r="J25" s="52">
        <v>510</v>
      </c>
      <c r="K25" s="52">
        <v>551</v>
      </c>
      <c r="L25" s="52">
        <v>1063</v>
      </c>
    </row>
    <row r="26" spans="1:12" x14ac:dyDescent="0.25">
      <c r="A26" s="50" t="s">
        <v>29</v>
      </c>
      <c r="B26" s="25">
        <v>133</v>
      </c>
      <c r="C26" s="25">
        <v>191</v>
      </c>
      <c r="D26" s="25">
        <v>326</v>
      </c>
      <c r="E26" s="38"/>
      <c r="F26" s="66">
        <v>192</v>
      </c>
      <c r="G26" s="66">
        <v>221</v>
      </c>
      <c r="H26" s="66">
        <v>415</v>
      </c>
      <c r="I26" s="72"/>
      <c r="J26" s="52">
        <v>337</v>
      </c>
      <c r="K26" s="52">
        <v>333</v>
      </c>
      <c r="L26" s="52">
        <v>668</v>
      </c>
    </row>
    <row r="27" spans="1:12" x14ac:dyDescent="0.25">
      <c r="A27" s="50" t="s">
        <v>30</v>
      </c>
      <c r="B27" s="25">
        <v>174</v>
      </c>
      <c r="C27" s="25">
        <v>274</v>
      </c>
      <c r="D27" s="25">
        <v>442</v>
      </c>
      <c r="E27" s="38"/>
      <c r="F27" s="66">
        <v>208</v>
      </c>
      <c r="G27" s="66">
        <v>280</v>
      </c>
      <c r="H27" s="66">
        <v>486</v>
      </c>
      <c r="I27" s="72"/>
      <c r="J27" s="52">
        <v>295</v>
      </c>
      <c r="K27" s="52">
        <v>364</v>
      </c>
      <c r="L27" s="52">
        <v>663</v>
      </c>
    </row>
    <row r="28" spans="1:12" x14ac:dyDescent="0.25">
      <c r="A28" s="73" t="s">
        <v>8</v>
      </c>
      <c r="B28" s="157">
        <v>14970</v>
      </c>
      <c r="C28" s="157">
        <v>15458</v>
      </c>
      <c r="D28" s="157">
        <v>30432</v>
      </c>
      <c r="E28" s="36"/>
      <c r="F28" s="148">
        <v>16891</v>
      </c>
      <c r="G28" s="148">
        <v>17292</v>
      </c>
      <c r="H28" s="148">
        <v>34184</v>
      </c>
      <c r="I28" s="74"/>
      <c r="J28" s="98">
        <v>21140</v>
      </c>
      <c r="K28" s="98">
        <v>21420</v>
      </c>
      <c r="L28" s="98">
        <v>42562</v>
      </c>
    </row>
    <row r="29" spans="1:12" x14ac:dyDescent="0.25">
      <c r="A29" s="37"/>
      <c r="B29" s="211" t="s">
        <v>31</v>
      </c>
      <c r="C29" s="211"/>
      <c r="D29" s="211"/>
      <c r="E29" s="211"/>
      <c r="F29" s="211"/>
      <c r="G29" s="211"/>
      <c r="H29" s="211"/>
      <c r="I29" s="211"/>
      <c r="J29" s="211"/>
      <c r="K29" s="211"/>
      <c r="L29" s="211"/>
    </row>
    <row r="30" spans="1:12" x14ac:dyDescent="0.25">
      <c r="A30" s="37"/>
      <c r="B30" s="38"/>
      <c r="C30" s="38"/>
      <c r="D30" s="38"/>
      <c r="E30" s="38"/>
      <c r="F30" s="61"/>
      <c r="G30" s="61"/>
      <c r="H30" s="61"/>
      <c r="I30" s="61"/>
      <c r="J30" s="61"/>
      <c r="K30" s="61"/>
      <c r="L30" s="61"/>
    </row>
    <row r="31" spans="1:12" x14ac:dyDescent="0.25">
      <c r="A31" s="50" t="s">
        <v>15</v>
      </c>
      <c r="B31" s="65">
        <v>51.2</v>
      </c>
      <c r="C31" s="65">
        <v>48.8</v>
      </c>
      <c r="D31" s="78">
        <v>100</v>
      </c>
      <c r="E31" s="38"/>
      <c r="F31" s="65">
        <v>52.5</v>
      </c>
      <c r="G31" s="65">
        <v>47.7</v>
      </c>
      <c r="H31" s="78">
        <v>100</v>
      </c>
      <c r="I31" s="61"/>
      <c r="J31" s="51">
        <v>52</v>
      </c>
      <c r="K31" s="51">
        <v>47.9</v>
      </c>
      <c r="L31" s="78">
        <v>100</v>
      </c>
    </row>
    <row r="32" spans="1:12" x14ac:dyDescent="0.25">
      <c r="A32" s="50" t="s">
        <v>16</v>
      </c>
      <c r="B32" s="65">
        <v>51.7</v>
      </c>
      <c r="C32" s="65">
        <v>48.2</v>
      </c>
      <c r="D32" s="78">
        <v>100</v>
      </c>
      <c r="E32" s="38"/>
      <c r="F32" s="65">
        <v>51</v>
      </c>
      <c r="G32" s="65">
        <v>49.1</v>
      </c>
      <c r="H32" s="78">
        <v>100</v>
      </c>
      <c r="I32" s="61"/>
      <c r="J32" s="51">
        <v>51.2</v>
      </c>
      <c r="K32" s="51">
        <v>48.8</v>
      </c>
      <c r="L32" s="78">
        <v>100</v>
      </c>
    </row>
    <row r="33" spans="1:12" x14ac:dyDescent="0.25">
      <c r="A33" s="50" t="s">
        <v>17</v>
      </c>
      <c r="B33" s="65">
        <v>50.2</v>
      </c>
      <c r="C33" s="65">
        <v>49.8</v>
      </c>
      <c r="D33" s="78">
        <v>100</v>
      </c>
      <c r="E33" s="38"/>
      <c r="F33" s="65">
        <v>50.4</v>
      </c>
      <c r="G33" s="65">
        <v>49.6</v>
      </c>
      <c r="H33" s="78">
        <v>100</v>
      </c>
      <c r="I33" s="61"/>
      <c r="J33" s="51">
        <v>50.7</v>
      </c>
      <c r="K33" s="51">
        <v>49.3</v>
      </c>
      <c r="L33" s="78">
        <v>100</v>
      </c>
    </row>
    <row r="34" spans="1:12" x14ac:dyDescent="0.25">
      <c r="A34" s="50" t="s">
        <v>18</v>
      </c>
      <c r="B34" s="65">
        <v>52</v>
      </c>
      <c r="C34" s="65">
        <v>48.1</v>
      </c>
      <c r="D34" s="78">
        <v>100</v>
      </c>
      <c r="E34" s="38"/>
      <c r="F34" s="65">
        <v>51.2</v>
      </c>
      <c r="G34" s="65">
        <v>48.9</v>
      </c>
      <c r="H34" s="78">
        <v>100</v>
      </c>
      <c r="I34" s="61"/>
      <c r="J34" s="51">
        <v>51.8</v>
      </c>
      <c r="K34" s="51">
        <v>48.2</v>
      </c>
      <c r="L34" s="78">
        <v>100</v>
      </c>
    </row>
    <row r="35" spans="1:12" x14ac:dyDescent="0.25">
      <c r="A35" s="50" t="s">
        <v>19</v>
      </c>
      <c r="B35" s="65">
        <v>49.8</v>
      </c>
      <c r="C35" s="65">
        <v>50.3</v>
      </c>
      <c r="D35" s="78">
        <v>100</v>
      </c>
      <c r="E35" s="38"/>
      <c r="F35" s="65">
        <v>49.3</v>
      </c>
      <c r="G35" s="65">
        <v>50.7</v>
      </c>
      <c r="H35" s="78">
        <v>100</v>
      </c>
      <c r="I35" s="61"/>
      <c r="J35" s="51">
        <v>50.2</v>
      </c>
      <c r="K35" s="51">
        <v>49.9</v>
      </c>
      <c r="L35" s="78">
        <v>100</v>
      </c>
    </row>
    <row r="36" spans="1:12" ht="15" customHeight="1" x14ac:dyDescent="0.25">
      <c r="A36" s="50" t="s">
        <v>20</v>
      </c>
      <c r="B36" s="65">
        <v>48.8</v>
      </c>
      <c r="C36" s="65">
        <v>51.4</v>
      </c>
      <c r="D36" s="78">
        <v>100</v>
      </c>
      <c r="E36" s="38"/>
      <c r="F36" s="65">
        <v>49.9</v>
      </c>
      <c r="G36" s="65">
        <v>50.1</v>
      </c>
      <c r="H36" s="78">
        <v>100</v>
      </c>
      <c r="I36" s="61"/>
      <c r="J36" s="51">
        <v>49.9</v>
      </c>
      <c r="K36" s="51">
        <v>50</v>
      </c>
      <c r="L36" s="78">
        <v>100</v>
      </c>
    </row>
    <row r="37" spans="1:12" x14ac:dyDescent="0.25">
      <c r="A37" s="50" t="s">
        <v>21</v>
      </c>
      <c r="B37" s="65">
        <v>47</v>
      </c>
      <c r="C37" s="65">
        <v>52.7</v>
      </c>
      <c r="D37" s="78">
        <v>100</v>
      </c>
      <c r="E37" s="38"/>
      <c r="F37" s="65">
        <v>49.9</v>
      </c>
      <c r="G37" s="65">
        <v>50.3</v>
      </c>
      <c r="H37" s="78">
        <v>100</v>
      </c>
      <c r="I37" s="61"/>
      <c r="J37" s="51">
        <v>48.3</v>
      </c>
      <c r="K37" s="51">
        <v>51.6</v>
      </c>
      <c r="L37" s="78">
        <v>100</v>
      </c>
    </row>
    <row r="38" spans="1:12" x14ac:dyDescent="0.25">
      <c r="A38" s="50" t="s">
        <v>22</v>
      </c>
      <c r="B38" s="65">
        <v>47.4</v>
      </c>
      <c r="C38" s="65">
        <v>52.7</v>
      </c>
      <c r="D38" s="78">
        <v>100</v>
      </c>
      <c r="E38" s="38"/>
      <c r="F38" s="65">
        <v>47.6</v>
      </c>
      <c r="G38" s="65">
        <v>52.4</v>
      </c>
      <c r="H38" s="78">
        <v>100</v>
      </c>
      <c r="I38" s="61"/>
      <c r="J38" s="51">
        <v>49.3</v>
      </c>
      <c r="K38" s="51">
        <v>50.6</v>
      </c>
      <c r="L38" s="78">
        <v>100</v>
      </c>
    </row>
    <row r="39" spans="1:12" x14ac:dyDescent="0.25">
      <c r="A39" s="50" t="s">
        <v>23</v>
      </c>
      <c r="B39" s="65">
        <v>47</v>
      </c>
      <c r="C39" s="65">
        <v>52.9</v>
      </c>
      <c r="D39" s="78">
        <v>100</v>
      </c>
      <c r="E39" s="38"/>
      <c r="F39" s="65">
        <v>47.2</v>
      </c>
      <c r="G39" s="65">
        <v>52.9</v>
      </c>
      <c r="H39" s="78">
        <v>100</v>
      </c>
      <c r="I39" s="61"/>
      <c r="J39" s="51">
        <v>48.2</v>
      </c>
      <c r="K39" s="51">
        <v>51.9</v>
      </c>
      <c r="L39" s="78">
        <v>100</v>
      </c>
    </row>
    <row r="40" spans="1:12" x14ac:dyDescent="0.25">
      <c r="A40" s="50" t="s">
        <v>24</v>
      </c>
      <c r="B40" s="65">
        <v>47.5</v>
      </c>
      <c r="C40" s="65">
        <v>52.6</v>
      </c>
      <c r="D40" s="78">
        <v>100</v>
      </c>
      <c r="E40" s="38"/>
      <c r="F40" s="65">
        <v>46.3</v>
      </c>
      <c r="G40" s="65">
        <v>53.6</v>
      </c>
      <c r="H40" s="78">
        <v>100</v>
      </c>
      <c r="I40" s="61"/>
      <c r="J40" s="51">
        <v>46.3</v>
      </c>
      <c r="K40" s="51">
        <v>53.8</v>
      </c>
      <c r="L40" s="78">
        <v>100</v>
      </c>
    </row>
    <row r="41" spans="1:12" x14ac:dyDescent="0.25">
      <c r="A41" s="50" t="s">
        <v>25</v>
      </c>
      <c r="B41" s="65">
        <v>45.6</v>
      </c>
      <c r="C41" s="65">
        <v>54.3</v>
      </c>
      <c r="D41" s="78">
        <v>100</v>
      </c>
      <c r="E41" s="38"/>
      <c r="F41" s="65">
        <v>47.8</v>
      </c>
      <c r="G41" s="65">
        <v>52.2</v>
      </c>
      <c r="H41" s="78">
        <v>100</v>
      </c>
      <c r="I41" s="61"/>
      <c r="J41" s="51">
        <v>46.9</v>
      </c>
      <c r="K41" s="51">
        <v>53.2</v>
      </c>
      <c r="L41" s="78">
        <v>100</v>
      </c>
    </row>
    <row r="42" spans="1:12" x14ac:dyDescent="0.25">
      <c r="A42" s="50" t="s">
        <v>26</v>
      </c>
      <c r="B42" s="65">
        <v>49.3</v>
      </c>
      <c r="C42" s="65">
        <v>50.2</v>
      </c>
      <c r="D42" s="78">
        <v>100</v>
      </c>
      <c r="E42" s="38"/>
      <c r="F42" s="65">
        <v>46.6</v>
      </c>
      <c r="G42" s="65">
        <v>53.2</v>
      </c>
      <c r="H42" s="78">
        <v>100</v>
      </c>
      <c r="I42" s="61"/>
      <c r="J42" s="51">
        <v>46.1</v>
      </c>
      <c r="K42" s="51">
        <v>53.9</v>
      </c>
      <c r="L42" s="78">
        <v>100</v>
      </c>
    </row>
    <row r="43" spans="1:12" x14ac:dyDescent="0.25">
      <c r="A43" s="50" t="s">
        <v>27</v>
      </c>
      <c r="B43" s="65">
        <v>46.6</v>
      </c>
      <c r="C43" s="65">
        <v>53.9</v>
      </c>
      <c r="D43" s="78">
        <v>100</v>
      </c>
      <c r="E43" s="38"/>
      <c r="F43" s="65">
        <v>48</v>
      </c>
      <c r="G43" s="65">
        <v>51.7</v>
      </c>
      <c r="H43" s="78">
        <v>100</v>
      </c>
      <c r="I43" s="61"/>
      <c r="J43" s="51">
        <v>48.1</v>
      </c>
      <c r="K43" s="51">
        <v>51.6</v>
      </c>
      <c r="L43" s="78">
        <v>100</v>
      </c>
    </row>
    <row r="44" spans="1:12" x14ac:dyDescent="0.25">
      <c r="A44" s="50" t="s">
        <v>28</v>
      </c>
      <c r="B44" s="65">
        <v>46.2</v>
      </c>
      <c r="C44" s="65">
        <v>53.8</v>
      </c>
      <c r="D44" s="78">
        <v>100</v>
      </c>
      <c r="E44" s="38"/>
      <c r="F44" s="65">
        <v>46.3</v>
      </c>
      <c r="G44" s="65">
        <v>53.7</v>
      </c>
      <c r="H44" s="78">
        <v>100</v>
      </c>
      <c r="I44" s="61"/>
      <c r="J44" s="51">
        <v>48</v>
      </c>
      <c r="K44" s="51">
        <v>51.8</v>
      </c>
      <c r="L44" s="78">
        <v>100</v>
      </c>
    </row>
    <row r="45" spans="1:12" x14ac:dyDescent="0.25">
      <c r="A45" s="50" t="s">
        <v>29</v>
      </c>
      <c r="B45" s="65">
        <v>40.799999999999997</v>
      </c>
      <c r="C45" s="65">
        <v>58.6</v>
      </c>
      <c r="D45" s="78">
        <v>100</v>
      </c>
      <c r="E45" s="38"/>
      <c r="F45" s="65">
        <v>46.3</v>
      </c>
      <c r="G45" s="65">
        <v>53.3</v>
      </c>
      <c r="H45" s="78">
        <v>100</v>
      </c>
      <c r="I45" s="61"/>
      <c r="J45" s="51">
        <v>50.4</v>
      </c>
      <c r="K45" s="51">
        <v>49.9</v>
      </c>
      <c r="L45" s="78">
        <v>100</v>
      </c>
    </row>
    <row r="46" spans="1:12" x14ac:dyDescent="0.25">
      <c r="A46" s="50" t="s">
        <v>30</v>
      </c>
      <c r="B46" s="65">
        <v>39.4</v>
      </c>
      <c r="C46" s="65">
        <v>62</v>
      </c>
      <c r="D46" s="78">
        <v>100</v>
      </c>
      <c r="E46" s="38"/>
      <c r="F46" s="65">
        <v>42.8</v>
      </c>
      <c r="G46" s="65">
        <v>57.6</v>
      </c>
      <c r="H46" s="78">
        <v>100</v>
      </c>
      <c r="I46" s="61"/>
      <c r="J46" s="51">
        <v>44.5</v>
      </c>
      <c r="K46" s="51">
        <v>54.9</v>
      </c>
      <c r="L46" s="78">
        <v>100</v>
      </c>
    </row>
    <row r="47" spans="1:12" x14ac:dyDescent="0.25">
      <c r="A47" s="73" t="s">
        <v>8</v>
      </c>
      <c r="B47" s="65">
        <v>49.2</v>
      </c>
      <c r="C47" s="65">
        <v>50.8</v>
      </c>
      <c r="D47" s="79">
        <v>100</v>
      </c>
      <c r="E47" s="38"/>
      <c r="F47" s="65">
        <v>49.4</v>
      </c>
      <c r="G47" s="65">
        <v>50.6</v>
      </c>
      <c r="H47" s="78">
        <v>100</v>
      </c>
      <c r="I47" s="61"/>
      <c r="J47" s="115">
        <v>49.7</v>
      </c>
      <c r="K47" s="115">
        <v>50.3</v>
      </c>
      <c r="L47" s="79">
        <v>100</v>
      </c>
    </row>
    <row r="48" spans="1:12" x14ac:dyDescent="0.25">
      <c r="A48" s="61"/>
      <c r="B48" s="211" t="s">
        <v>32</v>
      </c>
      <c r="C48" s="211"/>
      <c r="D48" s="211"/>
      <c r="E48" s="211"/>
      <c r="F48" s="211"/>
      <c r="G48" s="211"/>
      <c r="H48" s="211"/>
      <c r="I48" s="211"/>
      <c r="J48" s="211"/>
      <c r="K48" s="211"/>
      <c r="L48" s="212"/>
    </row>
    <row r="49" spans="1:15" x14ac:dyDescent="0.25">
      <c r="A49" s="61"/>
      <c r="B49" s="38"/>
      <c r="C49" s="38"/>
      <c r="D49" s="38"/>
      <c r="E49" s="38"/>
      <c r="F49" s="35"/>
      <c r="G49" s="57"/>
      <c r="H49" s="61"/>
      <c r="I49" s="61"/>
      <c r="J49" s="61"/>
      <c r="K49" s="61"/>
      <c r="L49" s="61"/>
    </row>
    <row r="50" spans="1:15" x14ac:dyDescent="0.25">
      <c r="A50" s="50" t="s">
        <v>15</v>
      </c>
      <c r="B50" s="65">
        <v>12.2</v>
      </c>
      <c r="C50" s="65">
        <v>11.3</v>
      </c>
      <c r="D50" s="67">
        <v>11.8</v>
      </c>
      <c r="E50" s="61"/>
      <c r="F50" s="65">
        <v>11.8</v>
      </c>
      <c r="G50" s="65">
        <v>10.5</v>
      </c>
      <c r="H50" s="67">
        <v>11.1</v>
      </c>
      <c r="I50" s="61"/>
      <c r="J50" s="114">
        <v>11.2</v>
      </c>
      <c r="K50" s="114">
        <v>10.199999999999999</v>
      </c>
      <c r="L50" s="114">
        <v>10.7</v>
      </c>
      <c r="M50" s="197">
        <f>J50-F50</f>
        <v>-0.60000000000000142</v>
      </c>
      <c r="N50" s="197">
        <f t="shared" ref="N50:O50" si="0">K50-G50</f>
        <v>-0.30000000000000071</v>
      </c>
      <c r="O50" s="197">
        <f t="shared" si="0"/>
        <v>-0.40000000000000036</v>
      </c>
    </row>
    <row r="51" spans="1:15" x14ac:dyDescent="0.25">
      <c r="A51" s="50" t="s">
        <v>16</v>
      </c>
      <c r="B51" s="65">
        <v>12</v>
      </c>
      <c r="C51" s="65">
        <v>10.8</v>
      </c>
      <c r="D51" s="67">
        <v>11.4</v>
      </c>
      <c r="E51" s="39"/>
      <c r="F51" s="65">
        <v>12</v>
      </c>
      <c r="G51" s="65">
        <v>11.3</v>
      </c>
      <c r="H51" s="67">
        <v>11.6</v>
      </c>
      <c r="I51" s="61"/>
      <c r="J51" s="114">
        <v>11.3</v>
      </c>
      <c r="K51" s="114">
        <v>10.6</v>
      </c>
      <c r="L51" s="114">
        <v>10.9</v>
      </c>
      <c r="M51" s="197">
        <f t="shared" ref="M51:M65" si="1">J51-F51</f>
        <v>-0.69999999999999929</v>
      </c>
      <c r="N51" s="197">
        <f t="shared" ref="N51:N65" si="2">K51-G51</f>
        <v>-0.70000000000000107</v>
      </c>
      <c r="O51" s="197">
        <f t="shared" ref="O51:O65" si="3">L51-H51</f>
        <v>-0.69999999999999929</v>
      </c>
    </row>
    <row r="52" spans="1:15" x14ac:dyDescent="0.25">
      <c r="A52" s="50" t="s">
        <v>17</v>
      </c>
      <c r="B52" s="65">
        <v>11.8</v>
      </c>
      <c r="C52" s="65">
        <v>11.3</v>
      </c>
      <c r="D52" s="67">
        <v>11.5</v>
      </c>
      <c r="E52" s="39"/>
      <c r="F52" s="65">
        <v>10.9</v>
      </c>
      <c r="G52" s="65">
        <v>10.5</v>
      </c>
      <c r="H52" s="67">
        <v>10.7</v>
      </c>
      <c r="I52" s="61"/>
      <c r="J52" s="114">
        <v>11.3</v>
      </c>
      <c r="K52" s="114">
        <v>10.9</v>
      </c>
      <c r="L52" s="114">
        <v>11.1</v>
      </c>
      <c r="M52" s="197">
        <f t="shared" si="1"/>
        <v>0.40000000000000036</v>
      </c>
      <c r="N52" s="197">
        <f t="shared" si="2"/>
        <v>0.40000000000000036</v>
      </c>
      <c r="O52" s="197">
        <f t="shared" si="3"/>
        <v>0.40000000000000036</v>
      </c>
    </row>
    <row r="53" spans="1:15" x14ac:dyDescent="0.25">
      <c r="A53" s="50" t="s">
        <v>18</v>
      </c>
      <c r="B53" s="65">
        <v>11</v>
      </c>
      <c r="C53" s="65">
        <v>9.9</v>
      </c>
      <c r="D53" s="67">
        <v>10.4</v>
      </c>
      <c r="E53" s="56"/>
      <c r="F53" s="65">
        <v>10.8</v>
      </c>
      <c r="G53" s="65">
        <v>10</v>
      </c>
      <c r="H53" s="67">
        <v>10.4</v>
      </c>
      <c r="I53" s="61"/>
      <c r="J53" s="114">
        <v>10</v>
      </c>
      <c r="K53" s="114">
        <v>9.1999999999999993</v>
      </c>
      <c r="L53" s="114">
        <v>9.6</v>
      </c>
      <c r="M53" s="197">
        <f t="shared" si="1"/>
        <v>-0.80000000000000071</v>
      </c>
      <c r="N53" s="197">
        <f t="shared" si="2"/>
        <v>-0.80000000000000071</v>
      </c>
      <c r="O53" s="197">
        <f t="shared" si="3"/>
        <v>-0.80000000000000071</v>
      </c>
    </row>
    <row r="54" spans="1:15" x14ac:dyDescent="0.25">
      <c r="A54" s="50" t="s">
        <v>19</v>
      </c>
      <c r="B54" s="65">
        <v>9</v>
      </c>
      <c r="C54" s="65">
        <v>8.8000000000000007</v>
      </c>
      <c r="D54" s="67">
        <v>8.9</v>
      </c>
      <c r="E54" s="56"/>
      <c r="F54" s="65">
        <v>8.8000000000000007</v>
      </c>
      <c r="G54" s="65">
        <v>8.8000000000000007</v>
      </c>
      <c r="H54" s="67">
        <v>8.8000000000000007</v>
      </c>
      <c r="I54" s="61"/>
      <c r="J54" s="114">
        <v>8.6999999999999993</v>
      </c>
      <c r="K54" s="114">
        <v>8.6</v>
      </c>
      <c r="L54" s="114">
        <v>8.6</v>
      </c>
      <c r="M54" s="197">
        <f t="shared" si="1"/>
        <v>-0.10000000000000142</v>
      </c>
      <c r="N54" s="197">
        <f t="shared" si="2"/>
        <v>-0.20000000000000107</v>
      </c>
      <c r="O54" s="197">
        <f t="shared" si="3"/>
        <v>-0.20000000000000107</v>
      </c>
    </row>
    <row r="55" spans="1:15" x14ac:dyDescent="0.25">
      <c r="A55" s="50" t="s">
        <v>20</v>
      </c>
      <c r="B55" s="65">
        <v>7.6</v>
      </c>
      <c r="C55" s="65">
        <v>7.8</v>
      </c>
      <c r="D55" s="67">
        <v>7.7</v>
      </c>
      <c r="E55" s="56"/>
      <c r="F55" s="65">
        <v>7.7</v>
      </c>
      <c r="G55" s="65">
        <v>7.6</v>
      </c>
      <c r="H55" s="67">
        <v>7.7</v>
      </c>
      <c r="I55" s="61"/>
      <c r="J55" s="114">
        <v>8</v>
      </c>
      <c r="K55" s="114">
        <v>7.9</v>
      </c>
      <c r="L55" s="114">
        <v>7.9</v>
      </c>
      <c r="M55" s="197">
        <f t="shared" si="1"/>
        <v>0.29999999999999982</v>
      </c>
      <c r="N55" s="197">
        <f t="shared" si="2"/>
        <v>0.30000000000000071</v>
      </c>
      <c r="O55" s="197">
        <f t="shared" si="3"/>
        <v>0.20000000000000018</v>
      </c>
    </row>
    <row r="56" spans="1:15" x14ac:dyDescent="0.25">
      <c r="A56" s="50" t="s">
        <v>21</v>
      </c>
      <c r="B56" s="65">
        <v>5.7</v>
      </c>
      <c r="C56" s="65">
        <v>6.2</v>
      </c>
      <c r="D56" s="67">
        <v>6</v>
      </c>
      <c r="E56" s="56"/>
      <c r="F56" s="65">
        <v>6.6</v>
      </c>
      <c r="G56" s="65">
        <v>6.5</v>
      </c>
      <c r="H56" s="67">
        <v>6.5</v>
      </c>
      <c r="I56" s="61"/>
      <c r="J56" s="114">
        <v>6.8</v>
      </c>
      <c r="K56" s="114">
        <v>7.2</v>
      </c>
      <c r="L56" s="114">
        <v>7</v>
      </c>
      <c r="M56" s="197">
        <f t="shared" si="1"/>
        <v>0.20000000000000018</v>
      </c>
      <c r="N56" s="197">
        <f t="shared" si="2"/>
        <v>0.70000000000000018</v>
      </c>
      <c r="O56" s="197">
        <f t="shared" si="3"/>
        <v>0.5</v>
      </c>
    </row>
    <row r="57" spans="1:15" x14ac:dyDescent="0.25">
      <c r="A57" s="50" t="s">
        <v>22</v>
      </c>
      <c r="B57" s="65">
        <v>6</v>
      </c>
      <c r="C57" s="65">
        <v>6.4</v>
      </c>
      <c r="D57" s="67">
        <v>6.2</v>
      </c>
      <c r="E57" s="56"/>
      <c r="F57" s="65">
        <v>5</v>
      </c>
      <c r="G57" s="65">
        <v>5.4</v>
      </c>
      <c r="H57" s="67">
        <v>5.2</v>
      </c>
      <c r="I57" s="61"/>
      <c r="J57" s="114">
        <v>5.9</v>
      </c>
      <c r="K57" s="114">
        <v>5.9</v>
      </c>
      <c r="L57" s="114">
        <v>5.9</v>
      </c>
      <c r="M57" s="197">
        <f t="shared" si="1"/>
        <v>0.90000000000000036</v>
      </c>
      <c r="N57" s="197">
        <f t="shared" si="2"/>
        <v>0.5</v>
      </c>
      <c r="O57" s="197">
        <f t="shared" si="3"/>
        <v>0.70000000000000018</v>
      </c>
    </row>
    <row r="58" spans="1:15" x14ac:dyDescent="0.25">
      <c r="A58" s="50" t="s">
        <v>23</v>
      </c>
      <c r="B58" s="65">
        <v>5.9</v>
      </c>
      <c r="C58" s="65">
        <v>6.4</v>
      </c>
      <c r="D58" s="67">
        <v>6.2</v>
      </c>
      <c r="E58" s="56"/>
      <c r="F58" s="65">
        <v>5.4</v>
      </c>
      <c r="G58" s="65">
        <v>5.9</v>
      </c>
      <c r="H58" s="67">
        <v>5.7</v>
      </c>
      <c r="I58" s="61"/>
      <c r="J58" s="114">
        <v>4.7</v>
      </c>
      <c r="K58" s="114">
        <v>4.9000000000000004</v>
      </c>
      <c r="L58" s="114">
        <v>4.8</v>
      </c>
      <c r="M58" s="197">
        <f t="shared" si="1"/>
        <v>-0.70000000000000018</v>
      </c>
      <c r="N58" s="197">
        <f t="shared" si="2"/>
        <v>-1</v>
      </c>
      <c r="O58" s="197">
        <f t="shared" si="3"/>
        <v>-0.90000000000000036</v>
      </c>
    </row>
    <row r="59" spans="1:15" x14ac:dyDescent="0.25">
      <c r="A59" s="50" t="s">
        <v>24</v>
      </c>
      <c r="B59" s="65">
        <v>5.3</v>
      </c>
      <c r="C59" s="65">
        <v>5.7</v>
      </c>
      <c r="D59" s="67">
        <v>5.5</v>
      </c>
      <c r="E59" s="56"/>
      <c r="F59" s="65">
        <v>5.3</v>
      </c>
      <c r="G59" s="65">
        <v>6</v>
      </c>
      <c r="H59" s="67">
        <v>5.6</v>
      </c>
      <c r="I59" s="61"/>
      <c r="J59" s="114">
        <v>4.7</v>
      </c>
      <c r="K59" s="114">
        <v>5.3</v>
      </c>
      <c r="L59" s="114">
        <v>5</v>
      </c>
      <c r="M59" s="197">
        <f t="shared" si="1"/>
        <v>-0.59999999999999964</v>
      </c>
      <c r="N59" s="197">
        <f t="shared" si="2"/>
        <v>-0.70000000000000018</v>
      </c>
      <c r="O59" s="197">
        <f t="shared" si="3"/>
        <v>-0.59999999999999964</v>
      </c>
    </row>
    <row r="60" spans="1:15" x14ac:dyDescent="0.25">
      <c r="A60" s="50" t="s">
        <v>25</v>
      </c>
      <c r="B60" s="65">
        <v>4.0999999999999996</v>
      </c>
      <c r="C60" s="65">
        <v>4.8</v>
      </c>
      <c r="D60" s="67">
        <v>4.5</v>
      </c>
      <c r="E60" s="56"/>
      <c r="F60" s="65">
        <v>4.8</v>
      </c>
      <c r="G60" s="65">
        <v>5.0999999999999996</v>
      </c>
      <c r="H60" s="67">
        <v>5</v>
      </c>
      <c r="I60" s="61"/>
      <c r="J60" s="114">
        <v>4.8</v>
      </c>
      <c r="K60" s="114">
        <v>5.4</v>
      </c>
      <c r="L60" s="114">
        <v>5.0999999999999996</v>
      </c>
      <c r="M60" s="197">
        <f t="shared" si="1"/>
        <v>0</v>
      </c>
      <c r="N60" s="197">
        <f t="shared" si="2"/>
        <v>0.30000000000000071</v>
      </c>
      <c r="O60" s="197">
        <f t="shared" si="3"/>
        <v>9.9999999999999645E-2</v>
      </c>
    </row>
    <row r="61" spans="1:15" x14ac:dyDescent="0.25">
      <c r="A61" s="50" t="s">
        <v>26</v>
      </c>
      <c r="B61" s="65">
        <v>3.4</v>
      </c>
      <c r="C61" s="65">
        <v>3.3</v>
      </c>
      <c r="D61" s="67">
        <v>3.4</v>
      </c>
      <c r="E61" s="39"/>
      <c r="F61" s="65">
        <v>3.8</v>
      </c>
      <c r="G61" s="65">
        <v>4.3</v>
      </c>
      <c r="H61" s="67">
        <v>4.0999999999999996</v>
      </c>
      <c r="I61" s="61"/>
      <c r="J61" s="114">
        <v>3.9</v>
      </c>
      <c r="K61" s="114">
        <v>4.4000000000000004</v>
      </c>
      <c r="L61" s="114">
        <v>4.0999999999999996</v>
      </c>
      <c r="M61" s="197">
        <f t="shared" si="1"/>
        <v>0.10000000000000009</v>
      </c>
      <c r="N61" s="197">
        <f t="shared" si="2"/>
        <v>0.10000000000000053</v>
      </c>
      <c r="O61" s="197">
        <f t="shared" si="3"/>
        <v>0</v>
      </c>
    </row>
    <row r="62" spans="1:15" x14ac:dyDescent="0.25">
      <c r="A62" s="50" t="s">
        <v>27</v>
      </c>
      <c r="B62" s="65">
        <v>2.2999999999999998</v>
      </c>
      <c r="C62" s="65">
        <v>2.6</v>
      </c>
      <c r="D62" s="67">
        <v>2.5</v>
      </c>
      <c r="E62" s="61"/>
      <c r="F62" s="65">
        <v>3</v>
      </c>
      <c r="G62" s="65">
        <v>3.1</v>
      </c>
      <c r="H62" s="67">
        <v>3.1</v>
      </c>
      <c r="I62" s="61"/>
      <c r="J62" s="114">
        <v>3.5</v>
      </c>
      <c r="K62" s="114">
        <v>3.7</v>
      </c>
      <c r="L62" s="114">
        <v>3.6</v>
      </c>
      <c r="M62" s="197">
        <f t="shared" si="1"/>
        <v>0.5</v>
      </c>
      <c r="N62" s="197">
        <f t="shared" si="2"/>
        <v>0.60000000000000009</v>
      </c>
      <c r="O62" s="197">
        <f t="shared" si="3"/>
        <v>0.5</v>
      </c>
    </row>
    <row r="63" spans="1:15" x14ac:dyDescent="0.25">
      <c r="A63" s="50" t="s">
        <v>28</v>
      </c>
      <c r="B63" s="65">
        <v>1.5</v>
      </c>
      <c r="C63" s="65">
        <v>1.7</v>
      </c>
      <c r="D63" s="67">
        <v>1.6</v>
      </c>
      <c r="E63" s="39"/>
      <c r="F63" s="65">
        <v>1.8</v>
      </c>
      <c r="G63" s="65">
        <v>2.1</v>
      </c>
      <c r="H63" s="67">
        <v>2</v>
      </c>
      <c r="I63" s="61"/>
      <c r="J63" s="114">
        <v>2.4</v>
      </c>
      <c r="K63" s="114">
        <v>2.6</v>
      </c>
      <c r="L63" s="114">
        <v>2.5</v>
      </c>
      <c r="M63" s="197">
        <f t="shared" si="1"/>
        <v>0.59999999999999987</v>
      </c>
      <c r="N63" s="197">
        <f t="shared" si="2"/>
        <v>0.5</v>
      </c>
      <c r="O63" s="197">
        <f t="shared" si="3"/>
        <v>0.5</v>
      </c>
    </row>
    <row r="64" spans="1:15" x14ac:dyDescent="0.25">
      <c r="A64" s="50" t="s">
        <v>29</v>
      </c>
      <c r="B64" s="65">
        <v>0.9</v>
      </c>
      <c r="C64" s="65">
        <v>1.2</v>
      </c>
      <c r="D64" s="67">
        <v>1.1000000000000001</v>
      </c>
      <c r="E64" s="55"/>
      <c r="F64" s="65">
        <v>1.1000000000000001</v>
      </c>
      <c r="G64" s="65">
        <v>1.3</v>
      </c>
      <c r="H64" s="67">
        <v>1.2</v>
      </c>
      <c r="I64" s="61"/>
      <c r="J64" s="114">
        <v>1.6</v>
      </c>
      <c r="K64" s="114">
        <v>1.6</v>
      </c>
      <c r="L64" s="114">
        <v>1.6</v>
      </c>
      <c r="M64" s="197">
        <f t="shared" si="1"/>
        <v>0.5</v>
      </c>
      <c r="N64" s="197">
        <f t="shared" si="2"/>
        <v>0.30000000000000004</v>
      </c>
      <c r="O64" s="197">
        <f t="shared" si="3"/>
        <v>0.40000000000000013</v>
      </c>
    </row>
    <row r="65" spans="1:15" x14ac:dyDescent="0.25">
      <c r="A65" s="50" t="s">
        <v>30</v>
      </c>
      <c r="B65" s="65">
        <v>1.2</v>
      </c>
      <c r="C65" s="65">
        <v>1.8</v>
      </c>
      <c r="D65" s="67">
        <v>1.5</v>
      </c>
      <c r="E65" s="55"/>
      <c r="F65" s="65">
        <v>1.2</v>
      </c>
      <c r="G65" s="65">
        <v>1.6</v>
      </c>
      <c r="H65" s="67">
        <v>1.4</v>
      </c>
      <c r="I65" s="61"/>
      <c r="J65" s="114">
        <v>1.4</v>
      </c>
      <c r="K65" s="114">
        <v>1.7</v>
      </c>
      <c r="L65" s="114">
        <v>1.6</v>
      </c>
      <c r="M65" s="197">
        <f t="shared" si="1"/>
        <v>0.19999999999999996</v>
      </c>
      <c r="N65" s="197">
        <f t="shared" si="2"/>
        <v>9.9999999999999867E-2</v>
      </c>
      <c r="O65" s="197">
        <f t="shared" si="3"/>
        <v>0.20000000000000018</v>
      </c>
    </row>
    <row r="66" spans="1:15" x14ac:dyDescent="0.25">
      <c r="A66" s="53" t="s">
        <v>8</v>
      </c>
      <c r="B66" s="79">
        <v>100</v>
      </c>
      <c r="C66" s="79">
        <v>100</v>
      </c>
      <c r="D66" s="79">
        <v>100</v>
      </c>
      <c r="E66" s="76"/>
      <c r="F66" s="79">
        <v>100</v>
      </c>
      <c r="G66" s="79">
        <v>100</v>
      </c>
      <c r="H66" s="79">
        <v>100</v>
      </c>
      <c r="I66" s="77"/>
      <c r="J66" s="79">
        <v>100</v>
      </c>
      <c r="K66" s="79">
        <v>100</v>
      </c>
      <c r="L66" s="79">
        <v>100</v>
      </c>
    </row>
    <row r="67" spans="1:15" s="105" customFormat="1" ht="11.25" customHeight="1" x14ac:dyDescent="0.25">
      <c r="A67" s="106" t="s">
        <v>352</v>
      </c>
      <c r="B67" s="62"/>
      <c r="C67" s="62"/>
      <c r="D67" s="62"/>
      <c r="E67" s="62"/>
    </row>
    <row r="68" spans="1:15" s="105" customFormat="1" ht="11.25" customHeight="1" x14ac:dyDescent="0.25">
      <c r="A68" s="106"/>
      <c r="B68" s="62"/>
      <c r="C68" s="62"/>
      <c r="D68" s="62"/>
      <c r="E68" s="62"/>
    </row>
    <row r="69" spans="1:15" s="105" customFormat="1" ht="11.25" customHeight="1" x14ac:dyDescent="0.25">
      <c r="A69" s="107" t="s">
        <v>353</v>
      </c>
      <c r="B69" s="108"/>
      <c r="C69" s="108"/>
      <c r="D69" s="109"/>
      <c r="E69" s="109"/>
    </row>
    <row r="70" spans="1:15" s="105" customFormat="1" ht="11.25" customHeight="1" x14ac:dyDescent="0.25">
      <c r="B70" s="104"/>
      <c r="C70" s="110"/>
      <c r="D70" s="110"/>
      <c r="E70" s="110"/>
      <c r="K70" s="111"/>
    </row>
    <row r="71" spans="1:15" x14ac:dyDescent="0.25">
      <c r="A71" s="178" t="s">
        <v>36</v>
      </c>
    </row>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1" r:id="rId3" xr:uid="{0505D558-6EB6-4C4D-BA43-AF00E04CBED1}"/>
  </hyperlinks>
  <pageMargins left="0.7" right="0.7" top="0.75" bottom="0.75" header="0.3" footer="0.3"/>
  <pageSetup paperSize="0" orientation="portrait" horizontalDpi="0" verticalDpi="0" copie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464A3-CE3E-4957-AA6A-5271E7236124}">
  <dimension ref="A1:IM32"/>
  <sheetViews>
    <sheetView workbookViewId="0">
      <selection activeCell="A4" sqref="A4"/>
    </sheetView>
  </sheetViews>
  <sheetFormatPr defaultRowHeight="15" x14ac:dyDescent="0.25"/>
  <cols>
    <col min="1" max="1" width="27.5703125" style="137" customWidth="1"/>
    <col min="2" max="11" width="11.42578125" style="137" customWidth="1"/>
    <col min="12" max="241" width="9.140625" style="137"/>
    <col min="242" max="242" width="27.5703125" style="137" customWidth="1"/>
    <col min="243" max="246" width="22.140625" style="137" customWidth="1"/>
    <col min="247" max="247" width="3.28515625" style="137" customWidth="1"/>
    <col min="248" max="249" width="22.140625" style="137" customWidth="1"/>
    <col min="250" max="250" width="3.28515625" style="137" customWidth="1"/>
    <col min="251" max="251" width="26.42578125" style="137" customWidth="1"/>
    <col min="252" max="497" width="9.140625" style="137"/>
    <col min="498" max="498" width="27.5703125" style="137" customWidth="1"/>
    <col min="499" max="502" width="22.140625" style="137" customWidth="1"/>
    <col min="503" max="503" width="3.28515625" style="137" customWidth="1"/>
    <col min="504" max="505" width="22.140625" style="137" customWidth="1"/>
    <col min="506" max="506" width="3.28515625" style="137" customWidth="1"/>
    <col min="507" max="507" width="26.42578125" style="137" customWidth="1"/>
    <col min="508" max="753" width="9.140625" style="137"/>
    <col min="754" max="754" width="27.5703125" style="137" customWidth="1"/>
    <col min="755" max="758" width="22.140625" style="137" customWidth="1"/>
    <col min="759" max="759" width="3.28515625" style="137" customWidth="1"/>
    <col min="760" max="761" width="22.140625" style="137" customWidth="1"/>
    <col min="762" max="762" width="3.28515625" style="137" customWidth="1"/>
    <col min="763" max="763" width="26.42578125" style="137" customWidth="1"/>
    <col min="764" max="1009" width="9.140625" style="137"/>
    <col min="1010" max="1010" width="27.5703125" style="137" customWidth="1"/>
    <col min="1011" max="1014" width="22.140625" style="137" customWidth="1"/>
    <col min="1015" max="1015" width="3.28515625" style="137" customWidth="1"/>
    <col min="1016" max="1017" width="22.140625" style="137" customWidth="1"/>
    <col min="1018" max="1018" width="3.28515625" style="137" customWidth="1"/>
    <col min="1019" max="1019" width="26.42578125" style="137" customWidth="1"/>
    <col min="1020" max="1265" width="9.140625" style="137"/>
    <col min="1266" max="1266" width="27.5703125" style="137" customWidth="1"/>
    <col min="1267" max="1270" width="22.140625" style="137" customWidth="1"/>
    <col min="1271" max="1271" width="3.28515625" style="137" customWidth="1"/>
    <col min="1272" max="1273" width="22.140625" style="137" customWidth="1"/>
    <col min="1274" max="1274" width="3.28515625" style="137" customWidth="1"/>
    <col min="1275" max="1275" width="26.42578125" style="137" customWidth="1"/>
    <col min="1276" max="1521" width="9.140625" style="137"/>
    <col min="1522" max="1522" width="27.5703125" style="137" customWidth="1"/>
    <col min="1523" max="1526" width="22.140625" style="137" customWidth="1"/>
    <col min="1527" max="1527" width="3.28515625" style="137" customWidth="1"/>
    <col min="1528" max="1529" width="22.140625" style="137" customWidth="1"/>
    <col min="1530" max="1530" width="3.28515625" style="137" customWidth="1"/>
    <col min="1531" max="1531" width="26.42578125" style="137" customWidth="1"/>
    <col min="1532" max="1777" width="9.140625" style="137"/>
    <col min="1778" max="1778" width="27.5703125" style="137" customWidth="1"/>
    <col min="1779" max="1782" width="22.140625" style="137" customWidth="1"/>
    <col min="1783" max="1783" width="3.28515625" style="137" customWidth="1"/>
    <col min="1784" max="1785" width="22.140625" style="137" customWidth="1"/>
    <col min="1786" max="1786" width="3.28515625" style="137" customWidth="1"/>
    <col min="1787" max="1787" width="26.42578125" style="137" customWidth="1"/>
    <col min="1788" max="2033" width="9.140625" style="137"/>
    <col min="2034" max="2034" width="27.5703125" style="137" customWidth="1"/>
    <col min="2035" max="2038" width="22.140625" style="137" customWidth="1"/>
    <col min="2039" max="2039" width="3.28515625" style="137" customWidth="1"/>
    <col min="2040" max="2041" width="22.140625" style="137" customWidth="1"/>
    <col min="2042" max="2042" width="3.28515625" style="137" customWidth="1"/>
    <col min="2043" max="2043" width="26.42578125" style="137" customWidth="1"/>
    <col min="2044" max="2289" width="9.140625" style="137"/>
    <col min="2290" max="2290" width="27.5703125" style="137" customWidth="1"/>
    <col min="2291" max="2294" width="22.140625" style="137" customWidth="1"/>
    <col min="2295" max="2295" width="3.28515625" style="137" customWidth="1"/>
    <col min="2296" max="2297" width="22.140625" style="137" customWidth="1"/>
    <col min="2298" max="2298" width="3.28515625" style="137" customWidth="1"/>
    <col min="2299" max="2299" width="26.42578125" style="137" customWidth="1"/>
    <col min="2300" max="2545" width="9.140625" style="137"/>
    <col min="2546" max="2546" width="27.5703125" style="137" customWidth="1"/>
    <col min="2547" max="2550" width="22.140625" style="137" customWidth="1"/>
    <col min="2551" max="2551" width="3.28515625" style="137" customWidth="1"/>
    <col min="2552" max="2553" width="22.140625" style="137" customWidth="1"/>
    <col min="2554" max="2554" width="3.28515625" style="137" customWidth="1"/>
    <col min="2555" max="2555" width="26.42578125" style="137" customWidth="1"/>
    <col min="2556" max="2801" width="9.140625" style="137"/>
    <col min="2802" max="2802" width="27.5703125" style="137" customWidth="1"/>
    <col min="2803" max="2806" width="22.140625" style="137" customWidth="1"/>
    <col min="2807" max="2807" width="3.28515625" style="137" customWidth="1"/>
    <col min="2808" max="2809" width="22.140625" style="137" customWidth="1"/>
    <col min="2810" max="2810" width="3.28515625" style="137" customWidth="1"/>
    <col min="2811" max="2811" width="26.42578125" style="137" customWidth="1"/>
    <col min="2812" max="3057" width="9.140625" style="137"/>
    <col min="3058" max="3058" width="27.5703125" style="137" customWidth="1"/>
    <col min="3059" max="3062" width="22.140625" style="137" customWidth="1"/>
    <col min="3063" max="3063" width="3.28515625" style="137" customWidth="1"/>
    <col min="3064" max="3065" width="22.140625" style="137" customWidth="1"/>
    <col min="3066" max="3066" width="3.28515625" style="137" customWidth="1"/>
    <col min="3067" max="3067" width="26.42578125" style="137" customWidth="1"/>
    <col min="3068" max="3313" width="9.140625" style="137"/>
    <col min="3314" max="3314" width="27.5703125" style="137" customWidth="1"/>
    <col min="3315" max="3318" width="22.140625" style="137" customWidth="1"/>
    <col min="3319" max="3319" width="3.28515625" style="137" customWidth="1"/>
    <col min="3320" max="3321" width="22.140625" style="137" customWidth="1"/>
    <col min="3322" max="3322" width="3.28515625" style="137" customWidth="1"/>
    <col min="3323" max="3323" width="26.42578125" style="137" customWidth="1"/>
    <col min="3324" max="3569" width="9.140625" style="137"/>
    <col min="3570" max="3570" width="27.5703125" style="137" customWidth="1"/>
    <col min="3571" max="3574" width="22.140625" style="137" customWidth="1"/>
    <col min="3575" max="3575" width="3.28515625" style="137" customWidth="1"/>
    <col min="3576" max="3577" width="22.140625" style="137" customWidth="1"/>
    <col min="3578" max="3578" width="3.28515625" style="137" customWidth="1"/>
    <col min="3579" max="3579" width="26.42578125" style="137" customWidth="1"/>
    <col min="3580" max="3825" width="9.140625" style="137"/>
    <col min="3826" max="3826" width="27.5703125" style="137" customWidth="1"/>
    <col min="3827" max="3830" width="22.140625" style="137" customWidth="1"/>
    <col min="3831" max="3831" width="3.28515625" style="137" customWidth="1"/>
    <col min="3832" max="3833" width="22.140625" style="137" customWidth="1"/>
    <col min="3834" max="3834" width="3.28515625" style="137" customWidth="1"/>
    <col min="3835" max="3835" width="26.42578125" style="137" customWidth="1"/>
    <col min="3836" max="4081" width="9.140625" style="137"/>
    <col min="4082" max="4082" width="27.5703125" style="137" customWidth="1"/>
    <col min="4083" max="4086" width="22.140625" style="137" customWidth="1"/>
    <col min="4087" max="4087" width="3.28515625" style="137" customWidth="1"/>
    <col min="4088" max="4089" width="22.140625" style="137" customWidth="1"/>
    <col min="4090" max="4090" width="3.28515625" style="137" customWidth="1"/>
    <col min="4091" max="4091" width="26.42578125" style="137" customWidth="1"/>
    <col min="4092" max="4337" width="9.140625" style="137"/>
    <col min="4338" max="4338" width="27.5703125" style="137" customWidth="1"/>
    <col min="4339" max="4342" width="22.140625" style="137" customWidth="1"/>
    <col min="4343" max="4343" width="3.28515625" style="137" customWidth="1"/>
    <col min="4344" max="4345" width="22.140625" style="137" customWidth="1"/>
    <col min="4346" max="4346" width="3.28515625" style="137" customWidth="1"/>
    <col min="4347" max="4347" width="26.42578125" style="137" customWidth="1"/>
    <col min="4348" max="4593" width="9.140625" style="137"/>
    <col min="4594" max="4594" width="27.5703125" style="137" customWidth="1"/>
    <col min="4595" max="4598" width="22.140625" style="137" customWidth="1"/>
    <col min="4599" max="4599" width="3.28515625" style="137" customWidth="1"/>
    <col min="4600" max="4601" width="22.140625" style="137" customWidth="1"/>
    <col min="4602" max="4602" width="3.28515625" style="137" customWidth="1"/>
    <col min="4603" max="4603" width="26.42578125" style="137" customWidth="1"/>
    <col min="4604" max="4849" width="9.140625" style="137"/>
    <col min="4850" max="4850" width="27.5703125" style="137" customWidth="1"/>
    <col min="4851" max="4854" width="22.140625" style="137" customWidth="1"/>
    <col min="4855" max="4855" width="3.28515625" style="137" customWidth="1"/>
    <col min="4856" max="4857" width="22.140625" style="137" customWidth="1"/>
    <col min="4858" max="4858" width="3.28515625" style="137" customWidth="1"/>
    <col min="4859" max="4859" width="26.42578125" style="137" customWidth="1"/>
    <col min="4860" max="5105" width="9.140625" style="137"/>
    <col min="5106" max="5106" width="27.5703125" style="137" customWidth="1"/>
    <col min="5107" max="5110" width="22.140625" style="137" customWidth="1"/>
    <col min="5111" max="5111" width="3.28515625" style="137" customWidth="1"/>
    <col min="5112" max="5113" width="22.140625" style="137" customWidth="1"/>
    <col min="5114" max="5114" width="3.28515625" style="137" customWidth="1"/>
    <col min="5115" max="5115" width="26.42578125" style="137" customWidth="1"/>
    <col min="5116" max="5361" width="9.140625" style="137"/>
    <col min="5362" max="5362" width="27.5703125" style="137" customWidth="1"/>
    <col min="5363" max="5366" width="22.140625" style="137" customWidth="1"/>
    <col min="5367" max="5367" width="3.28515625" style="137" customWidth="1"/>
    <col min="5368" max="5369" width="22.140625" style="137" customWidth="1"/>
    <col min="5370" max="5370" width="3.28515625" style="137" customWidth="1"/>
    <col min="5371" max="5371" width="26.42578125" style="137" customWidth="1"/>
    <col min="5372" max="5617" width="9.140625" style="137"/>
    <col min="5618" max="5618" width="27.5703125" style="137" customWidth="1"/>
    <col min="5619" max="5622" width="22.140625" style="137" customWidth="1"/>
    <col min="5623" max="5623" width="3.28515625" style="137" customWidth="1"/>
    <col min="5624" max="5625" width="22.140625" style="137" customWidth="1"/>
    <col min="5626" max="5626" width="3.28515625" style="137" customWidth="1"/>
    <col min="5627" max="5627" width="26.42578125" style="137" customWidth="1"/>
    <col min="5628" max="5873" width="9.140625" style="137"/>
    <col min="5874" max="5874" width="27.5703125" style="137" customWidth="1"/>
    <col min="5875" max="5878" width="22.140625" style="137" customWidth="1"/>
    <col min="5879" max="5879" width="3.28515625" style="137" customWidth="1"/>
    <col min="5880" max="5881" width="22.140625" style="137" customWidth="1"/>
    <col min="5882" max="5882" width="3.28515625" style="137" customWidth="1"/>
    <col min="5883" max="5883" width="26.42578125" style="137" customWidth="1"/>
    <col min="5884" max="6129" width="9.140625" style="137"/>
    <col min="6130" max="6130" width="27.5703125" style="137" customWidth="1"/>
    <col min="6131" max="6134" width="22.140625" style="137" customWidth="1"/>
    <col min="6135" max="6135" width="3.28515625" style="137" customWidth="1"/>
    <col min="6136" max="6137" width="22.140625" style="137" customWidth="1"/>
    <col min="6138" max="6138" width="3.28515625" style="137" customWidth="1"/>
    <col min="6139" max="6139" width="26.42578125" style="137" customWidth="1"/>
    <col min="6140" max="6385" width="9.140625" style="137"/>
    <col min="6386" max="6386" width="27.5703125" style="137" customWidth="1"/>
    <col min="6387" max="6390" width="22.140625" style="137" customWidth="1"/>
    <col min="6391" max="6391" width="3.28515625" style="137" customWidth="1"/>
    <col min="6392" max="6393" width="22.140625" style="137" customWidth="1"/>
    <col min="6394" max="6394" width="3.28515625" style="137" customWidth="1"/>
    <col min="6395" max="6395" width="26.42578125" style="137" customWidth="1"/>
    <col min="6396" max="6641" width="9.140625" style="137"/>
    <col min="6642" max="6642" width="27.5703125" style="137" customWidth="1"/>
    <col min="6643" max="6646" width="22.140625" style="137" customWidth="1"/>
    <col min="6647" max="6647" width="3.28515625" style="137" customWidth="1"/>
    <col min="6648" max="6649" width="22.140625" style="137" customWidth="1"/>
    <col min="6650" max="6650" width="3.28515625" style="137" customWidth="1"/>
    <col min="6651" max="6651" width="26.42578125" style="137" customWidth="1"/>
    <col min="6652" max="6897" width="9.140625" style="137"/>
    <col min="6898" max="6898" width="27.5703125" style="137" customWidth="1"/>
    <col min="6899" max="6902" width="22.140625" style="137" customWidth="1"/>
    <col min="6903" max="6903" width="3.28515625" style="137" customWidth="1"/>
    <col min="6904" max="6905" width="22.140625" style="137" customWidth="1"/>
    <col min="6906" max="6906" width="3.28515625" style="137" customWidth="1"/>
    <col min="6907" max="6907" width="26.42578125" style="137" customWidth="1"/>
    <col min="6908" max="7153" width="9.140625" style="137"/>
    <col min="7154" max="7154" width="27.5703125" style="137" customWidth="1"/>
    <col min="7155" max="7158" width="22.140625" style="137" customWidth="1"/>
    <col min="7159" max="7159" width="3.28515625" style="137" customWidth="1"/>
    <col min="7160" max="7161" width="22.140625" style="137" customWidth="1"/>
    <col min="7162" max="7162" width="3.28515625" style="137" customWidth="1"/>
    <col min="7163" max="7163" width="26.42578125" style="137" customWidth="1"/>
    <col min="7164" max="7409" width="9.140625" style="137"/>
    <col min="7410" max="7410" width="27.5703125" style="137" customWidth="1"/>
    <col min="7411" max="7414" width="22.140625" style="137" customWidth="1"/>
    <col min="7415" max="7415" width="3.28515625" style="137" customWidth="1"/>
    <col min="7416" max="7417" width="22.140625" style="137" customWidth="1"/>
    <col min="7418" max="7418" width="3.28515625" style="137" customWidth="1"/>
    <col min="7419" max="7419" width="26.42578125" style="137" customWidth="1"/>
    <col min="7420" max="7665" width="9.140625" style="137"/>
    <col min="7666" max="7666" width="27.5703125" style="137" customWidth="1"/>
    <col min="7667" max="7670" width="22.140625" style="137" customWidth="1"/>
    <col min="7671" max="7671" width="3.28515625" style="137" customWidth="1"/>
    <col min="7672" max="7673" width="22.140625" style="137" customWidth="1"/>
    <col min="7674" max="7674" width="3.28515625" style="137" customWidth="1"/>
    <col min="7675" max="7675" width="26.42578125" style="137" customWidth="1"/>
    <col min="7676" max="7921" width="9.140625" style="137"/>
    <col min="7922" max="7922" width="27.5703125" style="137" customWidth="1"/>
    <col min="7923" max="7926" width="22.140625" style="137" customWidth="1"/>
    <col min="7927" max="7927" width="3.28515625" style="137" customWidth="1"/>
    <col min="7928" max="7929" width="22.140625" style="137" customWidth="1"/>
    <col min="7930" max="7930" width="3.28515625" style="137" customWidth="1"/>
    <col min="7931" max="7931" width="26.42578125" style="137" customWidth="1"/>
    <col min="7932" max="8177" width="9.140625" style="137"/>
    <col min="8178" max="8178" width="27.5703125" style="137" customWidth="1"/>
    <col min="8179" max="8182" width="22.140625" style="137" customWidth="1"/>
    <col min="8183" max="8183" width="3.28515625" style="137" customWidth="1"/>
    <col min="8184" max="8185" width="22.140625" style="137" customWidth="1"/>
    <col min="8186" max="8186" width="3.28515625" style="137" customWidth="1"/>
    <col min="8187" max="8187" width="26.42578125" style="137" customWidth="1"/>
    <col min="8188" max="8433" width="9.140625" style="137"/>
    <col min="8434" max="8434" width="27.5703125" style="137" customWidth="1"/>
    <col min="8435" max="8438" width="22.140625" style="137" customWidth="1"/>
    <col min="8439" max="8439" width="3.28515625" style="137" customWidth="1"/>
    <col min="8440" max="8441" width="22.140625" style="137" customWidth="1"/>
    <col min="8442" max="8442" width="3.28515625" style="137" customWidth="1"/>
    <col min="8443" max="8443" width="26.42578125" style="137" customWidth="1"/>
    <col min="8444" max="8689" width="9.140625" style="137"/>
    <col min="8690" max="8690" width="27.5703125" style="137" customWidth="1"/>
    <col min="8691" max="8694" width="22.140625" style="137" customWidth="1"/>
    <col min="8695" max="8695" width="3.28515625" style="137" customWidth="1"/>
    <col min="8696" max="8697" width="22.140625" style="137" customWidth="1"/>
    <col min="8698" max="8698" width="3.28515625" style="137" customWidth="1"/>
    <col min="8699" max="8699" width="26.42578125" style="137" customWidth="1"/>
    <col min="8700" max="8945" width="9.140625" style="137"/>
    <col min="8946" max="8946" width="27.5703125" style="137" customWidth="1"/>
    <col min="8947" max="8950" width="22.140625" style="137" customWidth="1"/>
    <col min="8951" max="8951" width="3.28515625" style="137" customWidth="1"/>
    <col min="8952" max="8953" width="22.140625" style="137" customWidth="1"/>
    <col min="8954" max="8954" width="3.28515625" style="137" customWidth="1"/>
    <col min="8955" max="8955" width="26.42578125" style="137" customWidth="1"/>
    <col min="8956" max="9201" width="9.140625" style="137"/>
    <col min="9202" max="9202" width="27.5703125" style="137" customWidth="1"/>
    <col min="9203" max="9206" width="22.140625" style="137" customWidth="1"/>
    <col min="9207" max="9207" width="3.28515625" style="137" customWidth="1"/>
    <col min="9208" max="9209" width="22.140625" style="137" customWidth="1"/>
    <col min="9210" max="9210" width="3.28515625" style="137" customWidth="1"/>
    <col min="9211" max="9211" width="26.42578125" style="137" customWidth="1"/>
    <col min="9212" max="9457" width="9.140625" style="137"/>
    <col min="9458" max="9458" width="27.5703125" style="137" customWidth="1"/>
    <col min="9459" max="9462" width="22.140625" style="137" customWidth="1"/>
    <col min="9463" max="9463" width="3.28515625" style="137" customWidth="1"/>
    <col min="9464" max="9465" width="22.140625" style="137" customWidth="1"/>
    <col min="9466" max="9466" width="3.28515625" style="137" customWidth="1"/>
    <col min="9467" max="9467" width="26.42578125" style="137" customWidth="1"/>
    <col min="9468" max="9713" width="9.140625" style="137"/>
    <col min="9714" max="9714" width="27.5703125" style="137" customWidth="1"/>
    <col min="9715" max="9718" width="22.140625" style="137" customWidth="1"/>
    <col min="9719" max="9719" width="3.28515625" style="137" customWidth="1"/>
    <col min="9720" max="9721" width="22.140625" style="137" customWidth="1"/>
    <col min="9722" max="9722" width="3.28515625" style="137" customWidth="1"/>
    <col min="9723" max="9723" width="26.42578125" style="137" customWidth="1"/>
    <col min="9724" max="9969" width="9.140625" style="137"/>
    <col min="9970" max="9970" width="27.5703125" style="137" customWidth="1"/>
    <col min="9971" max="9974" width="22.140625" style="137" customWidth="1"/>
    <col min="9975" max="9975" width="3.28515625" style="137" customWidth="1"/>
    <col min="9976" max="9977" width="22.140625" style="137" customWidth="1"/>
    <col min="9978" max="9978" width="3.28515625" style="137" customWidth="1"/>
    <col min="9979" max="9979" width="26.42578125" style="137" customWidth="1"/>
    <col min="9980" max="10225" width="9.140625" style="137"/>
    <col min="10226" max="10226" width="27.5703125" style="137" customWidth="1"/>
    <col min="10227" max="10230" width="22.140625" style="137" customWidth="1"/>
    <col min="10231" max="10231" width="3.28515625" style="137" customWidth="1"/>
    <col min="10232" max="10233" width="22.140625" style="137" customWidth="1"/>
    <col min="10234" max="10234" width="3.28515625" style="137" customWidth="1"/>
    <col min="10235" max="10235" width="26.42578125" style="137" customWidth="1"/>
    <col min="10236" max="10481" width="9.140625" style="137"/>
    <col min="10482" max="10482" width="27.5703125" style="137" customWidth="1"/>
    <col min="10483" max="10486" width="22.140625" style="137" customWidth="1"/>
    <col min="10487" max="10487" width="3.28515625" style="137" customWidth="1"/>
    <col min="10488" max="10489" width="22.140625" style="137" customWidth="1"/>
    <col min="10490" max="10490" width="3.28515625" style="137" customWidth="1"/>
    <col min="10491" max="10491" width="26.42578125" style="137" customWidth="1"/>
    <col min="10492" max="10737" width="9.140625" style="137"/>
    <col min="10738" max="10738" width="27.5703125" style="137" customWidth="1"/>
    <col min="10739" max="10742" width="22.140625" style="137" customWidth="1"/>
    <col min="10743" max="10743" width="3.28515625" style="137" customWidth="1"/>
    <col min="10744" max="10745" width="22.140625" style="137" customWidth="1"/>
    <col min="10746" max="10746" width="3.28515625" style="137" customWidth="1"/>
    <col min="10747" max="10747" width="26.42578125" style="137" customWidth="1"/>
    <col min="10748" max="10993" width="9.140625" style="137"/>
    <col min="10994" max="10994" width="27.5703125" style="137" customWidth="1"/>
    <col min="10995" max="10998" width="22.140625" style="137" customWidth="1"/>
    <col min="10999" max="10999" width="3.28515625" style="137" customWidth="1"/>
    <col min="11000" max="11001" width="22.140625" style="137" customWidth="1"/>
    <col min="11002" max="11002" width="3.28515625" style="137" customWidth="1"/>
    <col min="11003" max="11003" width="26.42578125" style="137" customWidth="1"/>
    <col min="11004" max="11249" width="9.140625" style="137"/>
    <col min="11250" max="11250" width="27.5703125" style="137" customWidth="1"/>
    <col min="11251" max="11254" width="22.140625" style="137" customWidth="1"/>
    <col min="11255" max="11255" width="3.28515625" style="137" customWidth="1"/>
    <col min="11256" max="11257" width="22.140625" style="137" customWidth="1"/>
    <col min="11258" max="11258" width="3.28515625" style="137" customWidth="1"/>
    <col min="11259" max="11259" width="26.42578125" style="137" customWidth="1"/>
    <col min="11260" max="11505" width="9.140625" style="137"/>
    <col min="11506" max="11506" width="27.5703125" style="137" customWidth="1"/>
    <col min="11507" max="11510" width="22.140625" style="137" customWidth="1"/>
    <col min="11511" max="11511" width="3.28515625" style="137" customWidth="1"/>
    <col min="11512" max="11513" width="22.140625" style="137" customWidth="1"/>
    <col min="11514" max="11514" width="3.28515625" style="137" customWidth="1"/>
    <col min="11515" max="11515" width="26.42578125" style="137" customWidth="1"/>
    <col min="11516" max="11761" width="9.140625" style="137"/>
    <col min="11762" max="11762" width="27.5703125" style="137" customWidth="1"/>
    <col min="11763" max="11766" width="22.140625" style="137" customWidth="1"/>
    <col min="11767" max="11767" width="3.28515625" style="137" customWidth="1"/>
    <col min="11768" max="11769" width="22.140625" style="137" customWidth="1"/>
    <col min="11770" max="11770" width="3.28515625" style="137" customWidth="1"/>
    <col min="11771" max="11771" width="26.42578125" style="137" customWidth="1"/>
    <col min="11772" max="12017" width="9.140625" style="137"/>
    <col min="12018" max="12018" width="27.5703125" style="137" customWidth="1"/>
    <col min="12019" max="12022" width="22.140625" style="137" customWidth="1"/>
    <col min="12023" max="12023" width="3.28515625" style="137" customWidth="1"/>
    <col min="12024" max="12025" width="22.140625" style="137" customWidth="1"/>
    <col min="12026" max="12026" width="3.28515625" style="137" customWidth="1"/>
    <col min="12027" max="12027" width="26.42578125" style="137" customWidth="1"/>
    <col min="12028" max="12273" width="9.140625" style="137"/>
    <col min="12274" max="12274" width="27.5703125" style="137" customWidth="1"/>
    <col min="12275" max="12278" width="22.140625" style="137" customWidth="1"/>
    <col min="12279" max="12279" width="3.28515625" style="137" customWidth="1"/>
    <col min="12280" max="12281" width="22.140625" style="137" customWidth="1"/>
    <col min="12282" max="12282" width="3.28515625" style="137" customWidth="1"/>
    <col min="12283" max="12283" width="26.42578125" style="137" customWidth="1"/>
    <col min="12284" max="12529" width="9.140625" style="137"/>
    <col min="12530" max="12530" width="27.5703125" style="137" customWidth="1"/>
    <col min="12531" max="12534" width="22.140625" style="137" customWidth="1"/>
    <col min="12535" max="12535" width="3.28515625" style="137" customWidth="1"/>
    <col min="12536" max="12537" width="22.140625" style="137" customWidth="1"/>
    <col min="12538" max="12538" width="3.28515625" style="137" customWidth="1"/>
    <col min="12539" max="12539" width="26.42578125" style="137" customWidth="1"/>
    <col min="12540" max="12785" width="9.140625" style="137"/>
    <col min="12786" max="12786" width="27.5703125" style="137" customWidth="1"/>
    <col min="12787" max="12790" width="22.140625" style="137" customWidth="1"/>
    <col min="12791" max="12791" width="3.28515625" style="137" customWidth="1"/>
    <col min="12792" max="12793" width="22.140625" style="137" customWidth="1"/>
    <col min="12794" max="12794" width="3.28515625" style="137" customWidth="1"/>
    <col min="12795" max="12795" width="26.42578125" style="137" customWidth="1"/>
    <col min="12796" max="13041" width="9.140625" style="137"/>
    <col min="13042" max="13042" width="27.5703125" style="137" customWidth="1"/>
    <col min="13043" max="13046" width="22.140625" style="137" customWidth="1"/>
    <col min="13047" max="13047" width="3.28515625" style="137" customWidth="1"/>
    <col min="13048" max="13049" width="22.140625" style="137" customWidth="1"/>
    <col min="13050" max="13050" width="3.28515625" style="137" customWidth="1"/>
    <col min="13051" max="13051" width="26.42578125" style="137" customWidth="1"/>
    <col min="13052" max="13297" width="9.140625" style="137"/>
    <col min="13298" max="13298" width="27.5703125" style="137" customWidth="1"/>
    <col min="13299" max="13302" width="22.140625" style="137" customWidth="1"/>
    <col min="13303" max="13303" width="3.28515625" style="137" customWidth="1"/>
    <col min="13304" max="13305" width="22.140625" style="137" customWidth="1"/>
    <col min="13306" max="13306" width="3.28515625" style="137" customWidth="1"/>
    <col min="13307" max="13307" width="26.42578125" style="137" customWidth="1"/>
    <col min="13308" max="13553" width="9.140625" style="137"/>
    <col min="13554" max="13554" width="27.5703125" style="137" customWidth="1"/>
    <col min="13555" max="13558" width="22.140625" style="137" customWidth="1"/>
    <col min="13559" max="13559" width="3.28515625" style="137" customWidth="1"/>
    <col min="13560" max="13561" width="22.140625" style="137" customWidth="1"/>
    <col min="13562" max="13562" width="3.28515625" style="137" customWidth="1"/>
    <col min="13563" max="13563" width="26.42578125" style="137" customWidth="1"/>
    <col min="13564" max="13809" width="9.140625" style="137"/>
    <col min="13810" max="13810" width="27.5703125" style="137" customWidth="1"/>
    <col min="13811" max="13814" width="22.140625" style="137" customWidth="1"/>
    <col min="13815" max="13815" width="3.28515625" style="137" customWidth="1"/>
    <col min="13816" max="13817" width="22.140625" style="137" customWidth="1"/>
    <col min="13818" max="13818" width="3.28515625" style="137" customWidth="1"/>
    <col min="13819" max="13819" width="26.42578125" style="137" customWidth="1"/>
    <col min="13820" max="14065" width="9.140625" style="137"/>
    <col min="14066" max="14066" width="27.5703125" style="137" customWidth="1"/>
    <col min="14067" max="14070" width="22.140625" style="137" customWidth="1"/>
    <col min="14071" max="14071" width="3.28515625" style="137" customWidth="1"/>
    <col min="14072" max="14073" width="22.140625" style="137" customWidth="1"/>
    <col min="14074" max="14074" width="3.28515625" style="137" customWidth="1"/>
    <col min="14075" max="14075" width="26.42578125" style="137" customWidth="1"/>
    <col min="14076" max="14321" width="9.140625" style="137"/>
    <col min="14322" max="14322" width="27.5703125" style="137" customWidth="1"/>
    <col min="14323" max="14326" width="22.140625" style="137" customWidth="1"/>
    <col min="14327" max="14327" width="3.28515625" style="137" customWidth="1"/>
    <col min="14328" max="14329" width="22.140625" style="137" customWidth="1"/>
    <col min="14330" max="14330" width="3.28515625" style="137" customWidth="1"/>
    <col min="14331" max="14331" width="26.42578125" style="137" customWidth="1"/>
    <col min="14332" max="14577" width="9.140625" style="137"/>
    <col min="14578" max="14578" width="27.5703125" style="137" customWidth="1"/>
    <col min="14579" max="14582" width="22.140625" style="137" customWidth="1"/>
    <col min="14583" max="14583" width="3.28515625" style="137" customWidth="1"/>
    <col min="14584" max="14585" width="22.140625" style="137" customWidth="1"/>
    <col min="14586" max="14586" width="3.28515625" style="137" customWidth="1"/>
    <col min="14587" max="14587" width="26.42578125" style="137" customWidth="1"/>
    <col min="14588" max="14833" width="9.140625" style="137"/>
    <col min="14834" max="14834" width="27.5703125" style="137" customWidth="1"/>
    <col min="14835" max="14838" width="22.140625" style="137" customWidth="1"/>
    <col min="14839" max="14839" width="3.28515625" style="137" customWidth="1"/>
    <col min="14840" max="14841" width="22.140625" style="137" customWidth="1"/>
    <col min="14842" max="14842" width="3.28515625" style="137" customWidth="1"/>
    <col min="14843" max="14843" width="26.42578125" style="137" customWidth="1"/>
    <col min="14844" max="15089" width="9.140625" style="137"/>
    <col min="15090" max="15090" width="27.5703125" style="137" customWidth="1"/>
    <col min="15091" max="15094" width="22.140625" style="137" customWidth="1"/>
    <col min="15095" max="15095" width="3.28515625" style="137" customWidth="1"/>
    <col min="15096" max="15097" width="22.140625" style="137" customWidth="1"/>
    <col min="15098" max="15098" width="3.28515625" style="137" customWidth="1"/>
    <col min="15099" max="15099" width="26.42578125" style="137" customWidth="1"/>
    <col min="15100" max="15345" width="9.140625" style="137"/>
    <col min="15346" max="15346" width="27.5703125" style="137" customWidth="1"/>
    <col min="15347" max="15350" width="22.140625" style="137" customWidth="1"/>
    <col min="15351" max="15351" width="3.28515625" style="137" customWidth="1"/>
    <col min="15352" max="15353" width="22.140625" style="137" customWidth="1"/>
    <col min="15354" max="15354" width="3.28515625" style="137" customWidth="1"/>
    <col min="15355" max="15355" width="26.42578125" style="137" customWidth="1"/>
    <col min="15356" max="15601" width="9.140625" style="137"/>
    <col min="15602" max="15602" width="27.5703125" style="137" customWidth="1"/>
    <col min="15603" max="15606" width="22.140625" style="137" customWidth="1"/>
    <col min="15607" max="15607" width="3.28515625" style="137" customWidth="1"/>
    <col min="15608" max="15609" width="22.140625" style="137" customWidth="1"/>
    <col min="15610" max="15610" width="3.28515625" style="137" customWidth="1"/>
    <col min="15611" max="15611" width="26.42578125" style="137" customWidth="1"/>
    <col min="15612" max="15857" width="9.140625" style="137"/>
    <col min="15858" max="15858" width="27.5703125" style="137" customWidth="1"/>
    <col min="15859" max="15862" width="22.140625" style="137" customWidth="1"/>
    <col min="15863" max="15863" width="3.28515625" style="137" customWidth="1"/>
    <col min="15864" max="15865" width="22.140625" style="137" customWidth="1"/>
    <col min="15866" max="15866" width="3.28515625" style="137" customWidth="1"/>
    <col min="15867" max="15867" width="26.42578125" style="137" customWidth="1"/>
    <col min="15868" max="16113" width="9.140625" style="137"/>
    <col min="16114" max="16114" width="27.5703125" style="137" customWidth="1"/>
    <col min="16115" max="16118" width="22.140625" style="137" customWidth="1"/>
    <col min="16119" max="16119" width="3.28515625" style="137" customWidth="1"/>
    <col min="16120" max="16121" width="22.140625" style="137" customWidth="1"/>
    <col min="16122" max="16122" width="3.28515625" style="137" customWidth="1"/>
    <col min="16123" max="16123" width="26.42578125" style="137" customWidth="1"/>
    <col min="16124" max="16384" width="9.140625" style="137"/>
  </cols>
  <sheetData>
    <row r="1" spans="1:247"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row>
    <row r="2" spans="1:247"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row>
    <row r="3" spans="1:247" ht="15" customHeight="1" x14ac:dyDescent="0.25">
      <c r="A3" s="30" t="s">
        <v>361</v>
      </c>
      <c r="B3" s="28"/>
      <c r="C3" s="28"/>
      <c r="D3" s="29"/>
      <c r="E3" s="29"/>
      <c r="F3" s="29"/>
      <c r="G3" s="64"/>
      <c r="H3" s="64"/>
      <c r="I3" s="29"/>
      <c r="J3" s="29"/>
      <c r="K3" s="29"/>
      <c r="L3" s="29"/>
      <c r="M3" s="29"/>
      <c r="N3" s="29"/>
      <c r="O3" s="29"/>
      <c r="P3" s="64"/>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row>
    <row r="4" spans="1:247" ht="15" customHeight="1" x14ac:dyDescent="0.25">
      <c r="A4" s="84" t="s">
        <v>365</v>
      </c>
      <c r="B4" s="28"/>
      <c r="C4" s="28"/>
      <c r="G4" s="60"/>
      <c r="H4" s="60"/>
    </row>
    <row r="6" spans="1:247" x14ac:dyDescent="0.25">
      <c r="A6" s="140"/>
      <c r="B6" s="141">
        <v>2011</v>
      </c>
      <c r="C6" s="141">
        <v>2016</v>
      </c>
      <c r="D6" s="141">
        <v>2021</v>
      </c>
    </row>
    <row r="7" spans="1:247" x14ac:dyDescent="0.25">
      <c r="A7" s="33"/>
      <c r="B7" s="215" t="s">
        <v>381</v>
      </c>
      <c r="C7" s="215"/>
      <c r="D7" s="215"/>
      <c r="E7" s="139"/>
      <c r="F7" s="139"/>
    </row>
    <row r="8" spans="1:247" x14ac:dyDescent="0.25">
      <c r="A8" s="34"/>
      <c r="B8" s="35"/>
    </row>
    <row r="9" spans="1:247" x14ac:dyDescent="0.25">
      <c r="A9" s="50" t="s">
        <v>15</v>
      </c>
      <c r="B9" s="65">
        <v>105</v>
      </c>
      <c r="C9" s="65">
        <v>109.9</v>
      </c>
      <c r="D9" s="149">
        <v>108.6</v>
      </c>
    </row>
    <row r="10" spans="1:247" x14ac:dyDescent="0.25">
      <c r="A10" s="50" t="s">
        <v>16</v>
      </c>
      <c r="B10" s="65">
        <v>107.4</v>
      </c>
      <c r="C10" s="65">
        <v>103.8</v>
      </c>
      <c r="D10" s="149">
        <v>105.1</v>
      </c>
    </row>
    <row r="11" spans="1:247" x14ac:dyDescent="0.25">
      <c r="A11" s="50" t="s">
        <v>17</v>
      </c>
      <c r="B11" s="65">
        <v>100.9</v>
      </c>
      <c r="C11" s="65">
        <v>101.5</v>
      </c>
      <c r="D11" s="149">
        <v>102.8</v>
      </c>
    </row>
    <row r="12" spans="1:247" x14ac:dyDescent="0.25">
      <c r="A12" s="50" t="s">
        <v>18</v>
      </c>
      <c r="B12" s="65">
        <v>108.2</v>
      </c>
      <c r="C12" s="65">
        <v>104.7</v>
      </c>
      <c r="D12" s="149">
        <v>107.4</v>
      </c>
    </row>
    <row r="13" spans="1:247" x14ac:dyDescent="0.25">
      <c r="A13" s="50" t="s">
        <v>19</v>
      </c>
      <c r="B13" s="65">
        <v>98.9</v>
      </c>
      <c r="C13" s="65">
        <v>97.1</v>
      </c>
      <c r="D13" s="149">
        <v>100.7</v>
      </c>
    </row>
    <row r="14" spans="1:247" x14ac:dyDescent="0.25">
      <c r="A14" s="50" t="s">
        <v>20</v>
      </c>
      <c r="B14" s="65">
        <v>94.9</v>
      </c>
      <c r="C14" s="65">
        <v>99.5</v>
      </c>
      <c r="D14" s="149">
        <v>99.7</v>
      </c>
    </row>
    <row r="15" spans="1:247" x14ac:dyDescent="0.25">
      <c r="A15" s="50" t="s">
        <v>21</v>
      </c>
      <c r="B15" s="65">
        <v>89.2</v>
      </c>
      <c r="C15" s="65">
        <v>99.1</v>
      </c>
      <c r="D15" s="149">
        <v>93.6</v>
      </c>
    </row>
    <row r="16" spans="1:247" x14ac:dyDescent="0.25">
      <c r="A16" s="50" t="s">
        <v>22</v>
      </c>
      <c r="B16" s="65">
        <v>90</v>
      </c>
      <c r="C16" s="65">
        <v>90.8</v>
      </c>
      <c r="D16" s="149">
        <v>97.4</v>
      </c>
    </row>
    <row r="17" spans="1:4" x14ac:dyDescent="0.25">
      <c r="A17" s="50" t="s">
        <v>23</v>
      </c>
      <c r="B17" s="65">
        <v>88.8</v>
      </c>
      <c r="C17" s="65">
        <v>89.3</v>
      </c>
      <c r="D17" s="149">
        <v>92.9</v>
      </c>
    </row>
    <row r="18" spans="1:4" x14ac:dyDescent="0.25">
      <c r="A18" s="50" t="s">
        <v>24</v>
      </c>
      <c r="B18" s="65">
        <v>90.4</v>
      </c>
      <c r="C18" s="65">
        <v>86.5</v>
      </c>
      <c r="D18" s="149">
        <v>86.2</v>
      </c>
    </row>
    <row r="19" spans="1:4" x14ac:dyDescent="0.25">
      <c r="A19" s="50" t="s">
        <v>25</v>
      </c>
      <c r="B19" s="65">
        <v>84</v>
      </c>
      <c r="C19" s="65">
        <v>91.6</v>
      </c>
      <c r="D19" s="149">
        <v>88.2</v>
      </c>
    </row>
    <row r="20" spans="1:4" x14ac:dyDescent="0.25">
      <c r="A20" s="50" t="s">
        <v>26</v>
      </c>
      <c r="B20" s="65">
        <v>98.3</v>
      </c>
      <c r="C20" s="65">
        <v>87.5</v>
      </c>
      <c r="D20" s="149">
        <v>85.5</v>
      </c>
    </row>
    <row r="21" spans="1:4" x14ac:dyDescent="0.25">
      <c r="A21" s="50" t="s">
        <v>27</v>
      </c>
      <c r="B21" s="65">
        <v>86.6</v>
      </c>
      <c r="C21" s="65">
        <v>92.8</v>
      </c>
      <c r="D21" s="149">
        <v>93.1</v>
      </c>
    </row>
    <row r="22" spans="1:4" x14ac:dyDescent="0.25">
      <c r="A22" s="50" t="s">
        <v>28</v>
      </c>
      <c r="B22" s="65">
        <v>86</v>
      </c>
      <c r="C22" s="65">
        <v>86.2</v>
      </c>
      <c r="D22" s="149">
        <v>92.6</v>
      </c>
    </row>
    <row r="23" spans="1:4" x14ac:dyDescent="0.25">
      <c r="A23" s="50" t="s">
        <v>29</v>
      </c>
      <c r="B23" s="65">
        <v>69.599999999999994</v>
      </c>
      <c r="C23" s="65">
        <v>86.9</v>
      </c>
      <c r="D23" s="149">
        <v>101.2</v>
      </c>
    </row>
    <row r="24" spans="1:4" x14ac:dyDescent="0.25">
      <c r="A24" s="50" t="s">
        <v>30</v>
      </c>
      <c r="B24" s="65">
        <v>63.5</v>
      </c>
      <c r="C24" s="65">
        <v>74.3</v>
      </c>
      <c r="D24" s="149">
        <v>81</v>
      </c>
    </row>
    <row r="25" spans="1:4" x14ac:dyDescent="0.25">
      <c r="A25" s="53" t="s">
        <v>8</v>
      </c>
      <c r="B25" s="79">
        <v>96.8</v>
      </c>
      <c r="C25" s="79">
        <v>97.7</v>
      </c>
      <c r="D25" s="150">
        <v>98.7</v>
      </c>
    </row>
    <row r="26" spans="1:4" ht="11.25" customHeight="1" x14ac:dyDescent="0.25">
      <c r="A26" s="106" t="s">
        <v>352</v>
      </c>
      <c r="B26" s="110"/>
    </row>
    <row r="27" spans="1:4" ht="11.25" customHeight="1" x14ac:dyDescent="0.25">
      <c r="A27" s="106"/>
    </row>
    <row r="28" spans="1:4" ht="11.25" customHeight="1" x14ac:dyDescent="0.25">
      <c r="A28" s="106" t="s">
        <v>359</v>
      </c>
    </row>
    <row r="29" spans="1:4" ht="11.25" customHeight="1" x14ac:dyDescent="0.25">
      <c r="A29" s="106"/>
    </row>
    <row r="30" spans="1:4" ht="11.25" customHeight="1" x14ac:dyDescent="0.25">
      <c r="A30" s="107" t="s">
        <v>353</v>
      </c>
    </row>
    <row r="32" spans="1:4" x14ac:dyDescent="0.25">
      <c r="A32" s="178" t="s">
        <v>36</v>
      </c>
    </row>
  </sheetData>
  <mergeCells count="1">
    <mergeCell ref="B7:D7"/>
  </mergeCells>
  <hyperlinks>
    <hyperlink ref="A32" r:id="rId1" xr:uid="{A1711C94-7CDC-4FD8-B384-DA7468A2C7A7}"/>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101"/>
  <sheetViews>
    <sheetView zoomScaleNormal="100" workbookViewId="0">
      <pane ySplit="7" topLeftCell="A8" activePane="bottomLeft" state="frozen"/>
      <selection pane="bottomLeft" activeCell="A4" sqref="A4"/>
    </sheetView>
  </sheetViews>
  <sheetFormatPr defaultRowHeight="15" x14ac:dyDescent="0.25"/>
  <cols>
    <col min="1" max="6" width="30.7109375" customWidth="1"/>
    <col min="241" max="241" width="27.5703125" customWidth="1"/>
    <col min="242" max="245" width="22.140625" customWidth="1"/>
    <col min="246" max="246" width="3.28515625" customWidth="1"/>
    <col min="247" max="248" width="22.140625" customWidth="1"/>
    <col min="249" max="249" width="3.28515625" customWidth="1"/>
    <col min="250" max="250" width="26.42578125" customWidth="1"/>
    <col min="497" max="497" width="27.5703125" customWidth="1"/>
    <col min="498" max="501" width="22.140625" customWidth="1"/>
    <col min="502" max="502" width="3.28515625" customWidth="1"/>
    <col min="503" max="504" width="22.140625" customWidth="1"/>
    <col min="505" max="505" width="3.28515625" customWidth="1"/>
    <col min="506" max="506" width="26.42578125" customWidth="1"/>
    <col min="753" max="753" width="27.5703125" customWidth="1"/>
    <col min="754" max="757" width="22.140625" customWidth="1"/>
    <col min="758" max="758" width="3.28515625" customWidth="1"/>
    <col min="759" max="760" width="22.140625" customWidth="1"/>
    <col min="761" max="761" width="3.28515625" customWidth="1"/>
    <col min="762" max="762" width="26.42578125" customWidth="1"/>
    <col min="1009" max="1009" width="27.5703125" customWidth="1"/>
    <col min="1010" max="1013" width="22.140625" customWidth="1"/>
    <col min="1014" max="1014" width="3.28515625" customWidth="1"/>
    <col min="1015" max="1016" width="22.140625" customWidth="1"/>
    <col min="1017" max="1017" width="3.28515625" customWidth="1"/>
    <col min="1018" max="1018" width="26.42578125" customWidth="1"/>
    <col min="1265" max="1265" width="27.5703125" customWidth="1"/>
    <col min="1266" max="1269" width="22.140625" customWidth="1"/>
    <col min="1270" max="1270" width="3.28515625" customWidth="1"/>
    <col min="1271" max="1272" width="22.140625" customWidth="1"/>
    <col min="1273" max="1273" width="3.28515625" customWidth="1"/>
    <col min="1274" max="1274" width="26.42578125" customWidth="1"/>
    <col min="1521" max="1521" width="27.5703125" customWidth="1"/>
    <col min="1522" max="1525" width="22.140625" customWidth="1"/>
    <col min="1526" max="1526" width="3.28515625" customWidth="1"/>
    <col min="1527" max="1528" width="22.140625" customWidth="1"/>
    <col min="1529" max="1529" width="3.28515625" customWidth="1"/>
    <col min="1530" max="1530" width="26.42578125" customWidth="1"/>
    <col min="1777" max="1777" width="27.5703125" customWidth="1"/>
    <col min="1778" max="1781" width="22.140625" customWidth="1"/>
    <col min="1782" max="1782" width="3.28515625" customWidth="1"/>
    <col min="1783" max="1784" width="22.140625" customWidth="1"/>
    <col min="1785" max="1785" width="3.28515625" customWidth="1"/>
    <col min="1786" max="1786" width="26.42578125" customWidth="1"/>
    <col min="2033" max="2033" width="27.5703125" customWidth="1"/>
    <col min="2034" max="2037" width="22.140625" customWidth="1"/>
    <col min="2038" max="2038" width="3.28515625" customWidth="1"/>
    <col min="2039" max="2040" width="22.140625" customWidth="1"/>
    <col min="2041" max="2041" width="3.28515625" customWidth="1"/>
    <col min="2042" max="2042" width="26.42578125" customWidth="1"/>
    <col min="2289" max="2289" width="27.5703125" customWidth="1"/>
    <col min="2290" max="2293" width="22.140625" customWidth="1"/>
    <col min="2294" max="2294" width="3.28515625" customWidth="1"/>
    <col min="2295" max="2296" width="22.140625" customWidth="1"/>
    <col min="2297" max="2297" width="3.28515625" customWidth="1"/>
    <col min="2298" max="2298" width="26.42578125" customWidth="1"/>
    <col min="2545" max="2545" width="27.5703125" customWidth="1"/>
    <col min="2546" max="2549" width="22.140625" customWidth="1"/>
    <col min="2550" max="2550" width="3.28515625" customWidth="1"/>
    <col min="2551" max="2552" width="22.140625" customWidth="1"/>
    <col min="2553" max="2553" width="3.28515625" customWidth="1"/>
    <col min="2554" max="2554" width="26.42578125" customWidth="1"/>
    <col min="2801" max="2801" width="27.5703125" customWidth="1"/>
    <col min="2802" max="2805" width="22.140625" customWidth="1"/>
    <col min="2806" max="2806" width="3.28515625" customWidth="1"/>
    <col min="2807" max="2808" width="22.140625" customWidth="1"/>
    <col min="2809" max="2809" width="3.28515625" customWidth="1"/>
    <col min="2810" max="2810" width="26.42578125" customWidth="1"/>
    <col min="3057" max="3057" width="27.5703125" customWidth="1"/>
    <col min="3058" max="3061" width="22.140625" customWidth="1"/>
    <col min="3062" max="3062" width="3.28515625" customWidth="1"/>
    <col min="3063" max="3064" width="22.140625" customWidth="1"/>
    <col min="3065" max="3065" width="3.28515625" customWidth="1"/>
    <col min="3066" max="3066" width="26.42578125" customWidth="1"/>
    <col min="3313" max="3313" width="27.5703125" customWidth="1"/>
    <col min="3314" max="3317" width="22.140625" customWidth="1"/>
    <col min="3318" max="3318" width="3.28515625" customWidth="1"/>
    <col min="3319" max="3320" width="22.140625" customWidth="1"/>
    <col min="3321" max="3321" width="3.28515625" customWidth="1"/>
    <col min="3322" max="3322" width="26.42578125" customWidth="1"/>
    <col min="3569" max="3569" width="27.5703125" customWidth="1"/>
    <col min="3570" max="3573" width="22.140625" customWidth="1"/>
    <col min="3574" max="3574" width="3.28515625" customWidth="1"/>
    <col min="3575" max="3576" width="22.140625" customWidth="1"/>
    <col min="3577" max="3577" width="3.28515625" customWidth="1"/>
    <col min="3578" max="3578" width="26.42578125" customWidth="1"/>
    <col min="3825" max="3825" width="27.5703125" customWidth="1"/>
    <col min="3826" max="3829" width="22.140625" customWidth="1"/>
    <col min="3830" max="3830" width="3.28515625" customWidth="1"/>
    <col min="3831" max="3832" width="22.140625" customWidth="1"/>
    <col min="3833" max="3833" width="3.28515625" customWidth="1"/>
    <col min="3834" max="3834" width="26.42578125" customWidth="1"/>
    <col min="4081" max="4081" width="27.5703125" customWidth="1"/>
    <col min="4082" max="4085" width="22.140625" customWidth="1"/>
    <col min="4086" max="4086" width="3.28515625" customWidth="1"/>
    <col min="4087" max="4088" width="22.140625" customWidth="1"/>
    <col min="4089" max="4089" width="3.28515625" customWidth="1"/>
    <col min="4090" max="4090" width="26.42578125" customWidth="1"/>
    <col min="4337" max="4337" width="27.5703125" customWidth="1"/>
    <col min="4338" max="4341" width="22.140625" customWidth="1"/>
    <col min="4342" max="4342" width="3.28515625" customWidth="1"/>
    <col min="4343" max="4344" width="22.140625" customWidth="1"/>
    <col min="4345" max="4345" width="3.28515625" customWidth="1"/>
    <col min="4346" max="4346" width="26.42578125" customWidth="1"/>
    <col min="4593" max="4593" width="27.5703125" customWidth="1"/>
    <col min="4594" max="4597" width="22.140625" customWidth="1"/>
    <col min="4598" max="4598" width="3.28515625" customWidth="1"/>
    <col min="4599" max="4600" width="22.140625" customWidth="1"/>
    <col min="4601" max="4601" width="3.28515625" customWidth="1"/>
    <col min="4602" max="4602" width="26.42578125" customWidth="1"/>
    <col min="4849" max="4849" width="27.5703125" customWidth="1"/>
    <col min="4850" max="4853" width="22.140625" customWidth="1"/>
    <col min="4854" max="4854" width="3.28515625" customWidth="1"/>
    <col min="4855" max="4856" width="22.140625" customWidth="1"/>
    <col min="4857" max="4857" width="3.28515625" customWidth="1"/>
    <col min="4858" max="4858" width="26.42578125" customWidth="1"/>
    <col min="5105" max="5105" width="27.5703125" customWidth="1"/>
    <col min="5106" max="5109" width="22.140625" customWidth="1"/>
    <col min="5110" max="5110" width="3.28515625" customWidth="1"/>
    <col min="5111" max="5112" width="22.140625" customWidth="1"/>
    <col min="5113" max="5113" width="3.28515625" customWidth="1"/>
    <col min="5114" max="5114" width="26.42578125" customWidth="1"/>
    <col min="5361" max="5361" width="27.5703125" customWidth="1"/>
    <col min="5362" max="5365" width="22.140625" customWidth="1"/>
    <col min="5366" max="5366" width="3.28515625" customWidth="1"/>
    <col min="5367" max="5368" width="22.140625" customWidth="1"/>
    <col min="5369" max="5369" width="3.28515625" customWidth="1"/>
    <col min="5370" max="5370" width="26.42578125" customWidth="1"/>
    <col min="5617" max="5617" width="27.5703125" customWidth="1"/>
    <col min="5618" max="5621" width="22.140625" customWidth="1"/>
    <col min="5622" max="5622" width="3.28515625" customWidth="1"/>
    <col min="5623" max="5624" width="22.140625" customWidth="1"/>
    <col min="5625" max="5625" width="3.28515625" customWidth="1"/>
    <col min="5626" max="5626" width="26.42578125" customWidth="1"/>
    <col min="5873" max="5873" width="27.5703125" customWidth="1"/>
    <col min="5874" max="5877" width="22.140625" customWidth="1"/>
    <col min="5878" max="5878" width="3.28515625" customWidth="1"/>
    <col min="5879" max="5880" width="22.140625" customWidth="1"/>
    <col min="5881" max="5881" width="3.28515625" customWidth="1"/>
    <col min="5882" max="5882" width="26.42578125" customWidth="1"/>
    <col min="6129" max="6129" width="27.5703125" customWidth="1"/>
    <col min="6130" max="6133" width="22.140625" customWidth="1"/>
    <col min="6134" max="6134" width="3.28515625" customWidth="1"/>
    <col min="6135" max="6136" width="22.140625" customWidth="1"/>
    <col min="6137" max="6137" width="3.28515625" customWidth="1"/>
    <col min="6138" max="6138" width="26.42578125" customWidth="1"/>
    <col min="6385" max="6385" width="27.5703125" customWidth="1"/>
    <col min="6386" max="6389" width="22.140625" customWidth="1"/>
    <col min="6390" max="6390" width="3.28515625" customWidth="1"/>
    <col min="6391" max="6392" width="22.140625" customWidth="1"/>
    <col min="6393" max="6393" width="3.28515625" customWidth="1"/>
    <col min="6394" max="6394" width="26.42578125" customWidth="1"/>
    <col min="6641" max="6641" width="27.5703125" customWidth="1"/>
    <col min="6642" max="6645" width="22.140625" customWidth="1"/>
    <col min="6646" max="6646" width="3.28515625" customWidth="1"/>
    <col min="6647" max="6648" width="22.140625" customWidth="1"/>
    <col min="6649" max="6649" width="3.28515625" customWidth="1"/>
    <col min="6650" max="6650" width="26.42578125" customWidth="1"/>
    <col min="6897" max="6897" width="27.5703125" customWidth="1"/>
    <col min="6898" max="6901" width="22.140625" customWidth="1"/>
    <col min="6902" max="6902" width="3.28515625" customWidth="1"/>
    <col min="6903" max="6904" width="22.140625" customWidth="1"/>
    <col min="6905" max="6905" width="3.28515625" customWidth="1"/>
    <col min="6906" max="6906" width="26.42578125" customWidth="1"/>
    <col min="7153" max="7153" width="27.5703125" customWidth="1"/>
    <col min="7154" max="7157" width="22.140625" customWidth="1"/>
    <col min="7158" max="7158" width="3.28515625" customWidth="1"/>
    <col min="7159" max="7160" width="22.140625" customWidth="1"/>
    <col min="7161" max="7161" width="3.28515625" customWidth="1"/>
    <col min="7162" max="7162" width="26.42578125" customWidth="1"/>
    <col min="7409" max="7409" width="27.5703125" customWidth="1"/>
    <col min="7410" max="7413" width="22.140625" customWidth="1"/>
    <col min="7414" max="7414" width="3.28515625" customWidth="1"/>
    <col min="7415" max="7416" width="22.140625" customWidth="1"/>
    <col min="7417" max="7417" width="3.28515625" customWidth="1"/>
    <col min="7418" max="7418" width="26.42578125" customWidth="1"/>
    <col min="7665" max="7665" width="27.5703125" customWidth="1"/>
    <col min="7666" max="7669" width="22.140625" customWidth="1"/>
    <col min="7670" max="7670" width="3.28515625" customWidth="1"/>
    <col min="7671" max="7672" width="22.140625" customWidth="1"/>
    <col min="7673" max="7673" width="3.28515625" customWidth="1"/>
    <col min="7674" max="7674" width="26.42578125" customWidth="1"/>
    <col min="7921" max="7921" width="27.5703125" customWidth="1"/>
    <col min="7922" max="7925" width="22.140625" customWidth="1"/>
    <col min="7926" max="7926" width="3.28515625" customWidth="1"/>
    <col min="7927" max="7928" width="22.140625" customWidth="1"/>
    <col min="7929" max="7929" width="3.28515625" customWidth="1"/>
    <col min="7930" max="7930" width="26.42578125" customWidth="1"/>
    <col min="8177" max="8177" width="27.5703125" customWidth="1"/>
    <col min="8178" max="8181" width="22.140625" customWidth="1"/>
    <col min="8182" max="8182" width="3.28515625" customWidth="1"/>
    <col min="8183" max="8184" width="22.140625" customWidth="1"/>
    <col min="8185" max="8185" width="3.28515625" customWidth="1"/>
    <col min="8186" max="8186" width="26.42578125" customWidth="1"/>
    <col min="8433" max="8433" width="27.5703125" customWidth="1"/>
    <col min="8434" max="8437" width="22.140625" customWidth="1"/>
    <col min="8438" max="8438" width="3.28515625" customWidth="1"/>
    <col min="8439" max="8440" width="22.140625" customWidth="1"/>
    <col min="8441" max="8441" width="3.28515625" customWidth="1"/>
    <col min="8442" max="8442" width="26.42578125" customWidth="1"/>
    <col min="8689" max="8689" width="27.5703125" customWidth="1"/>
    <col min="8690" max="8693" width="22.140625" customWidth="1"/>
    <col min="8694" max="8694" width="3.28515625" customWidth="1"/>
    <col min="8695" max="8696" width="22.140625" customWidth="1"/>
    <col min="8697" max="8697" width="3.28515625" customWidth="1"/>
    <col min="8698" max="8698" width="26.42578125" customWidth="1"/>
    <col min="8945" max="8945" width="27.5703125" customWidth="1"/>
    <col min="8946" max="8949" width="22.140625" customWidth="1"/>
    <col min="8950" max="8950" width="3.28515625" customWidth="1"/>
    <col min="8951" max="8952" width="22.140625" customWidth="1"/>
    <col min="8953" max="8953" width="3.28515625" customWidth="1"/>
    <col min="8954" max="8954" width="26.42578125" customWidth="1"/>
    <col min="9201" max="9201" width="27.5703125" customWidth="1"/>
    <col min="9202" max="9205" width="22.140625" customWidth="1"/>
    <col min="9206" max="9206" width="3.28515625" customWidth="1"/>
    <col min="9207" max="9208" width="22.140625" customWidth="1"/>
    <col min="9209" max="9209" width="3.28515625" customWidth="1"/>
    <col min="9210" max="9210" width="26.42578125" customWidth="1"/>
    <col min="9457" max="9457" width="27.5703125" customWidth="1"/>
    <col min="9458" max="9461" width="22.140625" customWidth="1"/>
    <col min="9462" max="9462" width="3.28515625" customWidth="1"/>
    <col min="9463" max="9464" width="22.140625" customWidth="1"/>
    <col min="9465" max="9465" width="3.28515625" customWidth="1"/>
    <col min="9466" max="9466" width="26.42578125" customWidth="1"/>
    <col min="9713" max="9713" width="27.5703125" customWidth="1"/>
    <col min="9714" max="9717" width="22.140625" customWidth="1"/>
    <col min="9718" max="9718" width="3.28515625" customWidth="1"/>
    <col min="9719" max="9720" width="22.140625" customWidth="1"/>
    <col min="9721" max="9721" width="3.28515625" customWidth="1"/>
    <col min="9722" max="9722" width="26.42578125" customWidth="1"/>
    <col min="9969" max="9969" width="27.5703125" customWidth="1"/>
    <col min="9970" max="9973" width="22.140625" customWidth="1"/>
    <col min="9974" max="9974" width="3.28515625" customWidth="1"/>
    <col min="9975" max="9976" width="22.140625" customWidth="1"/>
    <col min="9977" max="9977" width="3.28515625" customWidth="1"/>
    <col min="9978" max="9978" width="26.42578125" customWidth="1"/>
    <col min="10225" max="10225" width="27.5703125" customWidth="1"/>
    <col min="10226" max="10229" width="22.140625" customWidth="1"/>
    <col min="10230" max="10230" width="3.28515625" customWidth="1"/>
    <col min="10231" max="10232" width="22.140625" customWidth="1"/>
    <col min="10233" max="10233" width="3.28515625" customWidth="1"/>
    <col min="10234" max="10234" width="26.42578125" customWidth="1"/>
    <col min="10481" max="10481" width="27.5703125" customWidth="1"/>
    <col min="10482" max="10485" width="22.140625" customWidth="1"/>
    <col min="10486" max="10486" width="3.28515625" customWidth="1"/>
    <col min="10487" max="10488" width="22.140625" customWidth="1"/>
    <col min="10489" max="10489" width="3.28515625" customWidth="1"/>
    <col min="10490" max="10490" width="26.42578125" customWidth="1"/>
    <col min="10737" max="10737" width="27.5703125" customWidth="1"/>
    <col min="10738" max="10741" width="22.140625" customWidth="1"/>
    <col min="10742" max="10742" width="3.28515625" customWidth="1"/>
    <col min="10743" max="10744" width="22.140625" customWidth="1"/>
    <col min="10745" max="10745" width="3.28515625" customWidth="1"/>
    <col min="10746" max="10746" width="26.42578125" customWidth="1"/>
    <col min="10993" max="10993" width="27.5703125" customWidth="1"/>
    <col min="10994" max="10997" width="22.140625" customWidth="1"/>
    <col min="10998" max="10998" width="3.28515625" customWidth="1"/>
    <col min="10999" max="11000" width="22.140625" customWidth="1"/>
    <col min="11001" max="11001" width="3.28515625" customWidth="1"/>
    <col min="11002" max="11002" width="26.42578125" customWidth="1"/>
    <col min="11249" max="11249" width="27.5703125" customWidth="1"/>
    <col min="11250" max="11253" width="22.140625" customWidth="1"/>
    <col min="11254" max="11254" width="3.28515625" customWidth="1"/>
    <col min="11255" max="11256" width="22.140625" customWidth="1"/>
    <col min="11257" max="11257" width="3.28515625" customWidth="1"/>
    <col min="11258" max="11258" width="26.42578125" customWidth="1"/>
    <col min="11505" max="11505" width="27.5703125" customWidth="1"/>
    <col min="11506" max="11509" width="22.140625" customWidth="1"/>
    <col min="11510" max="11510" width="3.28515625" customWidth="1"/>
    <col min="11511" max="11512" width="22.140625" customWidth="1"/>
    <col min="11513" max="11513" width="3.28515625" customWidth="1"/>
    <col min="11514" max="11514" width="26.42578125" customWidth="1"/>
    <col min="11761" max="11761" width="27.5703125" customWidth="1"/>
    <col min="11762" max="11765" width="22.140625" customWidth="1"/>
    <col min="11766" max="11766" width="3.28515625" customWidth="1"/>
    <col min="11767" max="11768" width="22.140625" customWidth="1"/>
    <col min="11769" max="11769" width="3.28515625" customWidth="1"/>
    <col min="11770" max="11770" width="26.42578125" customWidth="1"/>
    <col min="12017" max="12017" width="27.5703125" customWidth="1"/>
    <col min="12018" max="12021" width="22.140625" customWidth="1"/>
    <col min="12022" max="12022" width="3.28515625" customWidth="1"/>
    <col min="12023" max="12024" width="22.140625" customWidth="1"/>
    <col min="12025" max="12025" width="3.28515625" customWidth="1"/>
    <col min="12026" max="12026" width="26.42578125" customWidth="1"/>
    <col min="12273" max="12273" width="27.5703125" customWidth="1"/>
    <col min="12274" max="12277" width="22.140625" customWidth="1"/>
    <col min="12278" max="12278" width="3.28515625" customWidth="1"/>
    <col min="12279" max="12280" width="22.140625" customWidth="1"/>
    <col min="12281" max="12281" width="3.28515625" customWidth="1"/>
    <col min="12282" max="12282" width="26.42578125" customWidth="1"/>
    <col min="12529" max="12529" width="27.5703125" customWidth="1"/>
    <col min="12530" max="12533" width="22.140625" customWidth="1"/>
    <col min="12534" max="12534" width="3.28515625" customWidth="1"/>
    <col min="12535" max="12536" width="22.140625" customWidth="1"/>
    <col min="12537" max="12537" width="3.28515625" customWidth="1"/>
    <col min="12538" max="12538" width="26.42578125" customWidth="1"/>
    <col min="12785" max="12785" width="27.5703125" customWidth="1"/>
    <col min="12786" max="12789" width="22.140625" customWidth="1"/>
    <col min="12790" max="12790" width="3.28515625" customWidth="1"/>
    <col min="12791" max="12792" width="22.140625" customWidth="1"/>
    <col min="12793" max="12793" width="3.28515625" customWidth="1"/>
    <col min="12794" max="12794" width="26.42578125" customWidth="1"/>
    <col min="13041" max="13041" width="27.5703125" customWidth="1"/>
    <col min="13042" max="13045" width="22.140625" customWidth="1"/>
    <col min="13046" max="13046" width="3.28515625" customWidth="1"/>
    <col min="13047" max="13048" width="22.140625" customWidth="1"/>
    <col min="13049" max="13049" width="3.28515625" customWidth="1"/>
    <col min="13050" max="13050" width="26.42578125" customWidth="1"/>
    <col min="13297" max="13297" width="27.5703125" customWidth="1"/>
    <col min="13298" max="13301" width="22.140625" customWidth="1"/>
    <col min="13302" max="13302" width="3.28515625" customWidth="1"/>
    <col min="13303" max="13304" width="22.140625" customWidth="1"/>
    <col min="13305" max="13305" width="3.28515625" customWidth="1"/>
    <col min="13306" max="13306" width="26.42578125" customWidth="1"/>
    <col min="13553" max="13553" width="27.5703125" customWidth="1"/>
    <col min="13554" max="13557" width="22.140625" customWidth="1"/>
    <col min="13558" max="13558" width="3.28515625" customWidth="1"/>
    <col min="13559" max="13560" width="22.140625" customWidth="1"/>
    <col min="13561" max="13561" width="3.28515625" customWidth="1"/>
    <col min="13562" max="13562" width="26.42578125" customWidth="1"/>
    <col min="13809" max="13809" width="27.5703125" customWidth="1"/>
    <col min="13810" max="13813" width="22.140625" customWidth="1"/>
    <col min="13814" max="13814" width="3.28515625" customWidth="1"/>
    <col min="13815" max="13816" width="22.140625" customWidth="1"/>
    <col min="13817" max="13817" width="3.28515625" customWidth="1"/>
    <col min="13818" max="13818" width="26.42578125" customWidth="1"/>
    <col min="14065" max="14065" width="27.5703125" customWidth="1"/>
    <col min="14066" max="14069" width="22.140625" customWidth="1"/>
    <col min="14070" max="14070" width="3.28515625" customWidth="1"/>
    <col min="14071" max="14072" width="22.140625" customWidth="1"/>
    <col min="14073" max="14073" width="3.28515625" customWidth="1"/>
    <col min="14074" max="14074" width="26.42578125" customWidth="1"/>
    <col min="14321" max="14321" width="27.5703125" customWidth="1"/>
    <col min="14322" max="14325" width="22.140625" customWidth="1"/>
    <col min="14326" max="14326" width="3.28515625" customWidth="1"/>
    <col min="14327" max="14328" width="22.140625" customWidth="1"/>
    <col min="14329" max="14329" width="3.28515625" customWidth="1"/>
    <col min="14330" max="14330" width="26.42578125" customWidth="1"/>
    <col min="14577" max="14577" width="27.5703125" customWidth="1"/>
    <col min="14578" max="14581" width="22.140625" customWidth="1"/>
    <col min="14582" max="14582" width="3.28515625" customWidth="1"/>
    <col min="14583" max="14584" width="22.140625" customWidth="1"/>
    <col min="14585" max="14585" width="3.28515625" customWidth="1"/>
    <col min="14586" max="14586" width="26.42578125" customWidth="1"/>
    <col min="14833" max="14833" width="27.5703125" customWidth="1"/>
    <col min="14834" max="14837" width="22.140625" customWidth="1"/>
    <col min="14838" max="14838" width="3.28515625" customWidth="1"/>
    <col min="14839" max="14840" width="22.140625" customWidth="1"/>
    <col min="14841" max="14841" width="3.28515625" customWidth="1"/>
    <col min="14842" max="14842" width="26.42578125" customWidth="1"/>
    <col min="15089" max="15089" width="27.5703125" customWidth="1"/>
    <col min="15090" max="15093" width="22.140625" customWidth="1"/>
    <col min="15094" max="15094" width="3.28515625" customWidth="1"/>
    <col min="15095" max="15096" width="22.140625" customWidth="1"/>
    <col min="15097" max="15097" width="3.28515625" customWidth="1"/>
    <col min="15098" max="15098" width="26.42578125" customWidth="1"/>
    <col min="15345" max="15345" width="27.5703125" customWidth="1"/>
    <col min="15346" max="15349" width="22.140625" customWidth="1"/>
    <col min="15350" max="15350" width="3.28515625" customWidth="1"/>
    <col min="15351" max="15352" width="22.140625" customWidth="1"/>
    <col min="15353" max="15353" width="3.28515625" customWidth="1"/>
    <col min="15354" max="15354" width="26.42578125" customWidth="1"/>
    <col min="15601" max="15601" width="27.5703125" customWidth="1"/>
    <col min="15602" max="15605" width="22.140625" customWidth="1"/>
    <col min="15606" max="15606" width="3.28515625" customWidth="1"/>
    <col min="15607" max="15608" width="22.140625" customWidth="1"/>
    <col min="15609" max="15609" width="3.28515625" customWidth="1"/>
    <col min="15610" max="15610" width="26.42578125" customWidth="1"/>
    <col min="15857" max="15857" width="27.5703125" customWidth="1"/>
    <col min="15858" max="15861" width="22.140625" customWidth="1"/>
    <col min="15862" max="15862" width="3.28515625" customWidth="1"/>
    <col min="15863" max="15864" width="22.140625" customWidth="1"/>
    <col min="15865" max="15865" width="3.28515625" customWidth="1"/>
    <col min="15866" max="15866" width="26.42578125" customWidth="1"/>
    <col min="16113" max="16113" width="27.5703125" customWidth="1"/>
    <col min="16114" max="16117" width="22.140625" customWidth="1"/>
    <col min="16118" max="16118" width="3.28515625" customWidth="1"/>
    <col min="16119" max="16120" width="22.140625" customWidth="1"/>
    <col min="16121" max="16121" width="3.28515625" customWidth="1"/>
    <col min="16122" max="16122" width="26.42578125" customWidth="1"/>
  </cols>
  <sheetData>
    <row r="1" spans="1:242" s="6" customFormat="1" ht="60" customHeight="1" x14ac:dyDescent="0.2">
      <c r="A1" s="6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row>
    <row r="2" spans="1:242"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row>
    <row r="3" spans="1:242" ht="15" customHeight="1" x14ac:dyDescent="0.25">
      <c r="A3" s="30" t="s">
        <v>361</v>
      </c>
      <c r="B3" s="28"/>
      <c r="C3" s="28"/>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row>
    <row r="4" spans="1:242" ht="15" customHeight="1" x14ac:dyDescent="0.25">
      <c r="A4" s="84" t="s">
        <v>372</v>
      </c>
      <c r="B4" s="86"/>
      <c r="C4" s="86"/>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c r="IG4" s="58"/>
      <c r="IH4" s="58"/>
    </row>
    <row r="5" spans="1:242" s="139" customFormat="1" ht="15" customHeight="1" x14ac:dyDescent="0.25">
      <c r="A5" s="84"/>
      <c r="B5" s="86"/>
      <c r="C5" s="86"/>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8"/>
      <c r="EI5" s="58"/>
      <c r="EJ5" s="58"/>
      <c r="EK5" s="58"/>
      <c r="EL5" s="58"/>
      <c r="EM5" s="58"/>
      <c r="EN5" s="58"/>
      <c r="EO5" s="58"/>
      <c r="EP5" s="58"/>
      <c r="EQ5" s="58"/>
      <c r="ER5" s="58"/>
      <c r="ES5" s="58"/>
      <c r="ET5" s="58"/>
      <c r="EU5" s="58"/>
      <c r="EV5" s="58"/>
      <c r="EW5" s="58"/>
      <c r="EX5" s="58"/>
      <c r="EY5" s="58"/>
      <c r="EZ5" s="58"/>
      <c r="FA5" s="58"/>
      <c r="FB5" s="58"/>
      <c r="FC5" s="58"/>
      <c r="FD5" s="58"/>
      <c r="FE5" s="58"/>
      <c r="FF5" s="58"/>
      <c r="FG5" s="58"/>
      <c r="FH5" s="58"/>
      <c r="FI5" s="58"/>
      <c r="FJ5" s="58"/>
      <c r="FK5" s="58"/>
      <c r="FL5" s="58"/>
      <c r="FM5" s="58"/>
      <c r="FN5" s="58"/>
      <c r="FO5" s="58"/>
      <c r="FP5" s="58"/>
      <c r="FQ5" s="58"/>
      <c r="FR5" s="58"/>
      <c r="FS5" s="58"/>
      <c r="FT5" s="58"/>
      <c r="FU5" s="58"/>
      <c r="FV5" s="58"/>
      <c r="FW5" s="58"/>
      <c r="FX5" s="58"/>
      <c r="FY5" s="58"/>
      <c r="FZ5" s="58"/>
      <c r="GA5" s="58"/>
      <c r="GB5" s="58"/>
      <c r="GC5" s="58"/>
      <c r="GD5" s="58"/>
      <c r="GE5" s="58"/>
      <c r="GF5" s="58"/>
      <c r="GG5" s="58"/>
      <c r="GH5" s="58"/>
      <c r="GI5" s="58"/>
      <c r="GJ5" s="58"/>
      <c r="GK5" s="58"/>
      <c r="GL5" s="58"/>
      <c r="GM5" s="58"/>
      <c r="GN5" s="58"/>
      <c r="GO5" s="58"/>
      <c r="GP5" s="58"/>
      <c r="GQ5" s="58"/>
      <c r="GR5" s="58"/>
      <c r="GS5" s="58"/>
      <c r="GT5" s="58"/>
      <c r="GU5" s="58"/>
      <c r="GV5" s="58"/>
      <c r="GW5" s="58"/>
      <c r="GX5" s="58"/>
      <c r="GY5" s="58"/>
      <c r="GZ5" s="58"/>
      <c r="HA5" s="58"/>
      <c r="HB5" s="58"/>
      <c r="HC5" s="58"/>
      <c r="HD5" s="58"/>
      <c r="HE5" s="58"/>
      <c r="HF5" s="58"/>
      <c r="HG5" s="58"/>
      <c r="HH5" s="58"/>
      <c r="HI5" s="58"/>
      <c r="HJ5" s="58"/>
      <c r="HK5" s="58"/>
      <c r="HL5" s="58"/>
      <c r="HM5" s="58"/>
      <c r="HN5" s="58"/>
      <c r="HO5" s="58"/>
      <c r="HP5" s="58"/>
      <c r="HQ5" s="58"/>
      <c r="HR5" s="58"/>
      <c r="HS5" s="58"/>
      <c r="HT5" s="58"/>
      <c r="HU5" s="58"/>
      <c r="HV5" s="58"/>
      <c r="HW5" s="58"/>
      <c r="HX5" s="58"/>
      <c r="HY5" s="58"/>
      <c r="HZ5" s="58"/>
      <c r="IA5" s="58"/>
      <c r="IB5" s="58"/>
      <c r="IC5" s="58"/>
      <c r="ID5" s="58"/>
      <c r="IE5" s="58"/>
      <c r="IF5" s="58"/>
      <c r="IG5" s="58"/>
      <c r="IH5" s="58"/>
    </row>
    <row r="6" spans="1:242" s="139" customFormat="1" ht="15" customHeight="1" x14ac:dyDescent="0.25">
      <c r="A6" s="216" t="s">
        <v>382</v>
      </c>
      <c r="B6" s="216"/>
      <c r="C6" s="216"/>
      <c r="D6" s="216"/>
      <c r="E6" s="216"/>
      <c r="F6" s="216"/>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c r="HS6" s="58"/>
      <c r="HT6" s="58"/>
      <c r="HU6" s="58"/>
      <c r="HV6" s="58"/>
      <c r="HW6" s="58"/>
      <c r="HX6" s="58"/>
      <c r="HY6" s="58"/>
      <c r="HZ6" s="58"/>
      <c r="IA6" s="58"/>
      <c r="IB6" s="58"/>
      <c r="IC6" s="58"/>
      <c r="ID6" s="58"/>
      <c r="IE6" s="58"/>
      <c r="IF6" s="58"/>
      <c r="IG6" s="58"/>
      <c r="IH6" s="58"/>
    </row>
    <row r="7" spans="1:242" s="6" customFormat="1" ht="32.25" customHeight="1" x14ac:dyDescent="0.25">
      <c r="A7" s="96" t="s">
        <v>43</v>
      </c>
      <c r="B7" s="96" t="s">
        <v>44</v>
      </c>
      <c r="C7" s="96" t="s">
        <v>41</v>
      </c>
      <c r="D7" s="96" t="s">
        <v>42</v>
      </c>
      <c r="E7" s="96" t="s">
        <v>39</v>
      </c>
      <c r="F7" s="96" t="s">
        <v>40</v>
      </c>
      <c r="G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row>
    <row r="8" spans="1:242" s="61" customFormat="1" ht="13.5" customHeight="1" x14ac:dyDescent="0.25">
      <c r="A8" s="117" t="s">
        <v>136</v>
      </c>
      <c r="B8" s="117" t="s">
        <v>63</v>
      </c>
      <c r="C8" s="117" t="s">
        <v>137</v>
      </c>
      <c r="D8" s="117" t="s">
        <v>138</v>
      </c>
      <c r="E8" s="117" t="s">
        <v>139</v>
      </c>
      <c r="F8" s="117" t="s">
        <v>140</v>
      </c>
      <c r="G8" s="66"/>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c r="IG8" s="58"/>
      <c r="IH8" s="58"/>
    </row>
    <row r="9" spans="1:242" x14ac:dyDescent="0.25">
      <c r="A9" s="117" t="s">
        <v>136</v>
      </c>
      <c r="B9" s="117" t="s">
        <v>63</v>
      </c>
      <c r="C9" s="117" t="s">
        <v>137</v>
      </c>
      <c r="D9" s="117" t="s">
        <v>138</v>
      </c>
      <c r="E9" s="117" t="s">
        <v>141</v>
      </c>
      <c r="F9" s="117" t="s">
        <v>142</v>
      </c>
      <c r="G9" s="66"/>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c r="IG9" s="58"/>
      <c r="IH9" s="58"/>
    </row>
    <row r="10" spans="1:242" x14ac:dyDescent="0.25">
      <c r="A10" s="117" t="s">
        <v>136</v>
      </c>
      <c r="B10" s="117" t="s">
        <v>63</v>
      </c>
      <c r="C10" s="117" t="s">
        <v>143</v>
      </c>
      <c r="D10" s="117" t="s">
        <v>144</v>
      </c>
      <c r="E10" s="117" t="s">
        <v>145</v>
      </c>
      <c r="F10" s="117" t="s">
        <v>64</v>
      </c>
      <c r="G10" s="66"/>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c r="FF10" s="58"/>
      <c r="FG10" s="58"/>
      <c r="FH10" s="58"/>
      <c r="FI10" s="58"/>
      <c r="FJ10" s="58"/>
      <c r="FK10" s="58"/>
      <c r="FL10" s="58"/>
      <c r="FM10" s="58"/>
      <c r="FN10" s="58"/>
      <c r="FO10" s="58"/>
      <c r="FP10" s="58"/>
      <c r="FQ10" s="58"/>
      <c r="FR10" s="58"/>
      <c r="FS10" s="58"/>
      <c r="FT10" s="58"/>
      <c r="FU10" s="58"/>
      <c r="FV10" s="58"/>
      <c r="FW10" s="58"/>
      <c r="FX10" s="58"/>
      <c r="FY10" s="58"/>
      <c r="FZ10" s="58"/>
      <c r="GA10" s="58"/>
      <c r="GB10" s="58"/>
      <c r="GC10" s="58"/>
      <c r="GD10" s="58"/>
      <c r="GE10" s="58"/>
      <c r="GF10" s="58"/>
      <c r="GG10" s="58"/>
      <c r="GH10" s="58"/>
      <c r="GI10" s="58"/>
      <c r="GJ10" s="58"/>
      <c r="GK10" s="58"/>
      <c r="GL10" s="58"/>
      <c r="GM10" s="58"/>
      <c r="GN10" s="58"/>
      <c r="GO10" s="58"/>
      <c r="GP10" s="58"/>
      <c r="GQ10" s="58"/>
      <c r="GR10" s="58"/>
      <c r="GS10" s="58"/>
      <c r="GT10" s="58"/>
      <c r="GU10" s="58"/>
      <c r="GV10" s="58"/>
      <c r="GW10" s="58"/>
      <c r="GX10" s="58"/>
      <c r="GY10" s="58"/>
      <c r="GZ10" s="58"/>
      <c r="HA10" s="58"/>
      <c r="HB10" s="58"/>
      <c r="HC10" s="58"/>
      <c r="HD10" s="58"/>
      <c r="HE10" s="58"/>
      <c r="HF10" s="58"/>
      <c r="HG10" s="58"/>
      <c r="HH10" s="58"/>
      <c r="HI10" s="58"/>
      <c r="HJ10" s="58"/>
      <c r="HK10" s="58"/>
      <c r="HL10" s="58"/>
      <c r="HM10" s="58"/>
      <c r="HN10" s="58"/>
      <c r="HO10" s="58"/>
      <c r="HP10" s="58"/>
      <c r="HQ10" s="58"/>
      <c r="HR10" s="58"/>
      <c r="HS10" s="58"/>
      <c r="HT10" s="58"/>
      <c r="HU10" s="58"/>
      <c r="HV10" s="58"/>
      <c r="HW10" s="58"/>
      <c r="HX10" s="58"/>
      <c r="HY10" s="58"/>
      <c r="HZ10" s="58"/>
      <c r="IA10" s="58"/>
      <c r="IB10" s="58"/>
      <c r="IC10" s="58"/>
      <c r="ID10" s="58"/>
      <c r="IE10" s="58"/>
      <c r="IF10" s="58"/>
      <c r="IG10" s="58"/>
      <c r="IH10" s="58"/>
    </row>
    <row r="11" spans="1:242" x14ac:dyDescent="0.25">
      <c r="A11" s="117" t="s">
        <v>136</v>
      </c>
      <c r="B11" s="117" t="s">
        <v>63</v>
      </c>
      <c r="C11" s="117" t="s">
        <v>143</v>
      </c>
      <c r="D11" s="117" t="s">
        <v>144</v>
      </c>
      <c r="E11" s="117" t="s">
        <v>146</v>
      </c>
      <c r="F11" s="117" t="s">
        <v>97</v>
      </c>
      <c r="G11" s="66"/>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M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R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X11" s="58"/>
      <c r="FY11" s="58"/>
      <c r="FZ11" s="58"/>
      <c r="GA11" s="58"/>
      <c r="GB11" s="58"/>
      <c r="GC11" s="58"/>
      <c r="GD11" s="58"/>
      <c r="GE11" s="58"/>
      <c r="GF11" s="58"/>
      <c r="GG11" s="58"/>
      <c r="GH11" s="58"/>
      <c r="GI11" s="58"/>
      <c r="GJ11" s="58"/>
      <c r="GK11" s="58"/>
      <c r="GL11" s="58"/>
      <c r="GM11" s="58"/>
      <c r="GN11" s="58"/>
      <c r="GO11" s="58"/>
      <c r="GP11" s="58"/>
      <c r="GQ11" s="58"/>
      <c r="GR11" s="58"/>
      <c r="GS11" s="58"/>
      <c r="GT11" s="58"/>
      <c r="GU11" s="58"/>
      <c r="GV11" s="58"/>
      <c r="GW11" s="58"/>
      <c r="GX11" s="58"/>
      <c r="GY11" s="58"/>
      <c r="GZ11" s="58"/>
      <c r="HA11" s="58"/>
      <c r="HB11" s="58"/>
      <c r="HC11" s="58"/>
      <c r="HD11" s="58"/>
      <c r="HE11" s="58"/>
      <c r="HF11" s="58"/>
      <c r="HG11" s="58"/>
      <c r="HH11" s="58"/>
      <c r="HI11" s="58"/>
      <c r="HJ11" s="58"/>
      <c r="HK11" s="58"/>
      <c r="HL11" s="58"/>
      <c r="HM11" s="58"/>
      <c r="HN11" s="58"/>
      <c r="HO11" s="58"/>
      <c r="HP11" s="58"/>
      <c r="HQ11" s="58"/>
      <c r="HR11" s="58"/>
      <c r="HS11" s="58"/>
      <c r="HT11" s="58"/>
      <c r="HU11" s="58"/>
      <c r="HV11" s="58"/>
      <c r="HW11" s="58"/>
      <c r="HX11" s="58"/>
      <c r="HY11" s="58"/>
      <c r="HZ11" s="58"/>
      <c r="IA11" s="58"/>
      <c r="IB11" s="58"/>
      <c r="IC11" s="58"/>
      <c r="ID11" s="58"/>
      <c r="IE11" s="58"/>
      <c r="IF11" s="58"/>
      <c r="IG11" s="58"/>
      <c r="IH11" s="58"/>
    </row>
    <row r="12" spans="1:242" x14ac:dyDescent="0.25">
      <c r="A12" s="117" t="s">
        <v>136</v>
      </c>
      <c r="B12" s="117" t="s">
        <v>63</v>
      </c>
      <c r="C12" s="117" t="s">
        <v>147</v>
      </c>
      <c r="D12" s="117" t="s">
        <v>68</v>
      </c>
      <c r="E12" s="117" t="s">
        <v>148</v>
      </c>
      <c r="F12" s="117" t="s">
        <v>68</v>
      </c>
      <c r="G12" s="66"/>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c r="BY12" s="58"/>
      <c r="BZ12" s="58"/>
      <c r="CA12" s="58"/>
      <c r="CB12" s="58"/>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c r="DJ12" s="58"/>
      <c r="DK12" s="58"/>
      <c r="DL12" s="58"/>
      <c r="DM12" s="58"/>
      <c r="DN12" s="58"/>
      <c r="DO12" s="58"/>
      <c r="DP12" s="58"/>
      <c r="DQ12" s="58"/>
      <c r="DR12" s="58"/>
      <c r="DS12" s="58"/>
      <c r="DT12" s="58"/>
      <c r="DU12" s="58"/>
      <c r="DV12" s="58"/>
      <c r="DW12" s="58"/>
      <c r="DX12" s="58"/>
      <c r="DY12" s="58"/>
      <c r="DZ12" s="58"/>
      <c r="EA12" s="58"/>
      <c r="EB12" s="58"/>
      <c r="EC12" s="58"/>
      <c r="ED12" s="58"/>
      <c r="EE12" s="58"/>
      <c r="EF12" s="58"/>
      <c r="EG12" s="58"/>
      <c r="EH12" s="58"/>
      <c r="EI12" s="58"/>
      <c r="EJ12" s="58"/>
      <c r="EK12" s="58"/>
      <c r="EL12" s="58"/>
      <c r="EM12" s="58"/>
      <c r="EN12" s="58"/>
      <c r="EO12" s="58"/>
      <c r="EP12" s="58"/>
      <c r="EQ12" s="58"/>
      <c r="ER12" s="58"/>
      <c r="ES12" s="58"/>
      <c r="ET12" s="58"/>
      <c r="EU12" s="58"/>
      <c r="EV12" s="58"/>
      <c r="EW12" s="58"/>
      <c r="EX12" s="58"/>
      <c r="EY12" s="58"/>
      <c r="EZ12" s="58"/>
      <c r="FA12" s="58"/>
      <c r="FB12" s="58"/>
      <c r="FC12" s="58"/>
      <c r="FD12" s="58"/>
      <c r="FE12" s="58"/>
      <c r="FF12" s="58"/>
      <c r="FG12" s="58"/>
      <c r="FH12" s="58"/>
      <c r="FI12" s="58"/>
      <c r="FJ12" s="58"/>
      <c r="FK12" s="58"/>
      <c r="FL12" s="58"/>
      <c r="FM12" s="58"/>
      <c r="FN12" s="58"/>
      <c r="FO12" s="58"/>
      <c r="FP12" s="58"/>
      <c r="FQ12" s="58"/>
      <c r="FR12" s="58"/>
      <c r="FS12" s="58"/>
      <c r="FT12" s="58"/>
      <c r="FU12" s="58"/>
      <c r="FV12" s="58"/>
      <c r="FW12" s="58"/>
      <c r="FX12" s="58"/>
      <c r="FY12" s="58"/>
      <c r="FZ12" s="58"/>
      <c r="GA12" s="58"/>
      <c r="GB12" s="58"/>
      <c r="GC12" s="58"/>
      <c r="GD12" s="58"/>
      <c r="GE12" s="58"/>
      <c r="GF12" s="58"/>
      <c r="GG12" s="58"/>
      <c r="GH12" s="58"/>
      <c r="GI12" s="58"/>
      <c r="GJ12" s="58"/>
      <c r="GK12" s="58"/>
      <c r="GL12" s="58"/>
      <c r="GM12" s="58"/>
      <c r="GN12" s="58"/>
      <c r="GO12" s="58"/>
      <c r="GP12" s="58"/>
      <c r="GQ12" s="58"/>
      <c r="GR12" s="58"/>
      <c r="GS12" s="58"/>
      <c r="GT12" s="58"/>
      <c r="GU12" s="58"/>
      <c r="GV12" s="58"/>
      <c r="GW12" s="58"/>
      <c r="GX12" s="58"/>
      <c r="GY12" s="58"/>
      <c r="GZ12" s="58"/>
      <c r="HA12" s="58"/>
      <c r="HB12" s="58"/>
      <c r="HC12" s="58"/>
      <c r="HD12" s="58"/>
      <c r="HE12" s="58"/>
      <c r="HF12" s="58"/>
      <c r="HG12" s="58"/>
      <c r="HH12" s="58"/>
      <c r="HI12" s="58"/>
      <c r="HJ12" s="58"/>
      <c r="HK12" s="58"/>
      <c r="HL12" s="58"/>
      <c r="HM12" s="58"/>
      <c r="HN12" s="58"/>
      <c r="HO12" s="58"/>
      <c r="HP12" s="58"/>
      <c r="HQ12" s="58"/>
      <c r="HR12" s="58"/>
      <c r="HS12" s="58"/>
      <c r="HT12" s="58"/>
      <c r="HU12" s="58"/>
      <c r="HV12" s="58"/>
      <c r="HW12" s="58"/>
      <c r="HX12" s="58"/>
      <c r="HY12" s="58"/>
      <c r="HZ12" s="58"/>
      <c r="IA12" s="58"/>
      <c r="IB12" s="58"/>
      <c r="IC12" s="58"/>
      <c r="ID12" s="58"/>
      <c r="IE12" s="58"/>
      <c r="IF12" s="58"/>
      <c r="IG12" s="58"/>
      <c r="IH12" s="58"/>
    </row>
    <row r="13" spans="1:242" x14ac:dyDescent="0.25">
      <c r="A13" s="117" t="s">
        <v>136</v>
      </c>
      <c r="B13" s="117" t="s">
        <v>63</v>
      </c>
      <c r="C13" s="117" t="s">
        <v>149</v>
      </c>
      <c r="D13" s="117" t="s">
        <v>150</v>
      </c>
      <c r="E13" s="117" t="s">
        <v>151</v>
      </c>
      <c r="F13" s="117" t="s">
        <v>152</v>
      </c>
      <c r="G13" s="66"/>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c r="GA13" s="58"/>
      <c r="GB13" s="58"/>
      <c r="GC13" s="58"/>
      <c r="GD13" s="58"/>
      <c r="GE13" s="58"/>
      <c r="GF13" s="58"/>
      <c r="GG13" s="58"/>
      <c r="GH13" s="58"/>
      <c r="GI13" s="58"/>
      <c r="GJ13" s="58"/>
      <c r="GK13" s="58"/>
      <c r="GL13" s="58"/>
      <c r="GM13" s="58"/>
      <c r="GN13" s="58"/>
      <c r="GO13" s="58"/>
      <c r="GP13" s="58"/>
      <c r="GQ13" s="58"/>
      <c r="GR13" s="58"/>
      <c r="GS13" s="58"/>
      <c r="GT13" s="58"/>
      <c r="GU13" s="58"/>
      <c r="GV13" s="58"/>
      <c r="GW13" s="58"/>
      <c r="GX13" s="58"/>
      <c r="GY13" s="58"/>
      <c r="GZ13" s="58"/>
      <c r="HA13" s="58"/>
      <c r="HB13" s="58"/>
      <c r="HC13" s="58"/>
      <c r="HD13" s="58"/>
      <c r="HE13" s="58"/>
      <c r="HF13" s="58"/>
      <c r="HG13" s="58"/>
      <c r="HH13" s="58"/>
      <c r="HI13" s="58"/>
      <c r="HJ13" s="58"/>
      <c r="HK13" s="58"/>
      <c r="HL13" s="58"/>
      <c r="HM13" s="58"/>
      <c r="HN13" s="58"/>
      <c r="HO13" s="58"/>
      <c r="HP13" s="58"/>
      <c r="HQ13" s="58"/>
      <c r="HR13" s="58"/>
      <c r="HS13" s="58"/>
      <c r="HT13" s="58"/>
      <c r="HU13" s="58"/>
      <c r="HV13" s="58"/>
      <c r="HW13" s="58"/>
      <c r="HX13" s="58"/>
      <c r="HY13" s="58"/>
      <c r="HZ13" s="58"/>
      <c r="IA13" s="58"/>
      <c r="IB13" s="58"/>
      <c r="IC13" s="58"/>
      <c r="ID13" s="58"/>
      <c r="IE13" s="58"/>
      <c r="IF13" s="58"/>
      <c r="IG13" s="58"/>
      <c r="IH13" s="58"/>
    </row>
    <row r="14" spans="1:242" x14ac:dyDescent="0.25">
      <c r="A14" s="117" t="s">
        <v>136</v>
      </c>
      <c r="B14" s="117" t="s">
        <v>63</v>
      </c>
      <c r="C14" s="117" t="s">
        <v>149</v>
      </c>
      <c r="D14" s="117" t="s">
        <v>150</v>
      </c>
      <c r="E14" s="117" t="s">
        <v>153</v>
      </c>
      <c r="F14" s="117" t="s">
        <v>154</v>
      </c>
      <c r="G14" s="66"/>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c r="GA14" s="58"/>
      <c r="GB14" s="58"/>
      <c r="GC14" s="58"/>
      <c r="GD14" s="58"/>
      <c r="GE14" s="58"/>
      <c r="GF14" s="58"/>
      <c r="GG14" s="58"/>
      <c r="GH14" s="58"/>
      <c r="GI14" s="58"/>
      <c r="GJ14" s="58"/>
      <c r="GK14" s="58"/>
      <c r="GL14" s="58"/>
      <c r="GM14" s="58"/>
      <c r="GN14" s="58"/>
      <c r="GO14" s="58"/>
      <c r="GP14" s="58"/>
      <c r="GQ14" s="58"/>
      <c r="GR14" s="58"/>
      <c r="GS14" s="58"/>
      <c r="GT14" s="58"/>
      <c r="GU14" s="58"/>
      <c r="GV14" s="58"/>
      <c r="GW14" s="58"/>
      <c r="GX14" s="58"/>
      <c r="GY14" s="58"/>
      <c r="GZ14" s="58"/>
      <c r="HA14" s="58"/>
      <c r="HB14" s="58"/>
      <c r="HC14" s="58"/>
      <c r="HD14" s="58"/>
      <c r="HE14" s="58"/>
      <c r="HF14" s="58"/>
      <c r="HG14" s="58"/>
      <c r="HH14" s="58"/>
      <c r="HI14" s="58"/>
      <c r="HJ14" s="58"/>
      <c r="HK14" s="58"/>
      <c r="HL14" s="58"/>
      <c r="HM14" s="58"/>
      <c r="HN14" s="58"/>
      <c r="HO14" s="58"/>
      <c r="HP14" s="58"/>
      <c r="HQ14" s="58"/>
      <c r="HR14" s="58"/>
      <c r="HS14" s="58"/>
      <c r="HT14" s="58"/>
      <c r="HU14" s="58"/>
      <c r="HV14" s="58"/>
      <c r="HW14" s="58"/>
      <c r="HX14" s="58"/>
      <c r="HY14" s="58"/>
      <c r="HZ14" s="58"/>
      <c r="IA14" s="58"/>
      <c r="IB14" s="58"/>
      <c r="IC14" s="58"/>
      <c r="ID14" s="58"/>
      <c r="IE14" s="58"/>
      <c r="IF14" s="58"/>
      <c r="IG14" s="58"/>
      <c r="IH14" s="58"/>
    </row>
    <row r="15" spans="1:242" x14ac:dyDescent="0.25">
      <c r="A15" s="117" t="s">
        <v>136</v>
      </c>
      <c r="B15" s="117" t="s">
        <v>63</v>
      </c>
      <c r="C15" s="117" t="s">
        <v>155</v>
      </c>
      <c r="D15" s="117" t="s">
        <v>156</v>
      </c>
      <c r="E15" s="117" t="s">
        <v>157</v>
      </c>
      <c r="F15" s="117" t="s">
        <v>11</v>
      </c>
      <c r="G15" s="66"/>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c r="IG15" s="58"/>
      <c r="IH15" s="58"/>
    </row>
    <row r="16" spans="1:242" x14ac:dyDescent="0.25">
      <c r="A16" s="117" t="s">
        <v>136</v>
      </c>
      <c r="B16" s="117" t="s">
        <v>63</v>
      </c>
      <c r="C16" s="117" t="s">
        <v>155</v>
      </c>
      <c r="D16" s="117" t="s">
        <v>156</v>
      </c>
      <c r="E16" s="117" t="s">
        <v>158</v>
      </c>
      <c r="F16" s="117" t="s">
        <v>159</v>
      </c>
      <c r="G16" s="66"/>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c r="IG16" s="58"/>
      <c r="IH16" s="58"/>
    </row>
    <row r="17" spans="1:242" x14ac:dyDescent="0.25">
      <c r="A17" s="117" t="s">
        <v>136</v>
      </c>
      <c r="B17" s="117" t="s">
        <v>63</v>
      </c>
      <c r="C17" s="117" t="s">
        <v>160</v>
      </c>
      <c r="D17" s="117" t="s">
        <v>74</v>
      </c>
      <c r="E17" s="117" t="s">
        <v>161</v>
      </c>
      <c r="F17" s="117" t="s">
        <v>162</v>
      </c>
      <c r="G17" s="66"/>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c r="IG17" s="58"/>
      <c r="IH17" s="58"/>
    </row>
    <row r="18" spans="1:242" x14ac:dyDescent="0.25">
      <c r="A18" s="117" t="s">
        <v>136</v>
      </c>
      <c r="B18" s="117" t="s">
        <v>63</v>
      </c>
      <c r="C18" s="117" t="s">
        <v>160</v>
      </c>
      <c r="D18" s="117" t="s">
        <v>74</v>
      </c>
      <c r="E18" s="117" t="s">
        <v>163</v>
      </c>
      <c r="F18" s="117" t="s">
        <v>164</v>
      </c>
      <c r="G18" s="66"/>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c r="FF18" s="58"/>
      <c r="FG18" s="58"/>
      <c r="FH18" s="58"/>
      <c r="FI18" s="58"/>
      <c r="FJ18" s="58"/>
      <c r="FK18" s="58"/>
      <c r="FL18" s="58"/>
      <c r="FM18" s="58"/>
      <c r="FN18" s="58"/>
      <c r="FO18" s="58"/>
      <c r="FP18" s="58"/>
      <c r="FQ18" s="58"/>
      <c r="FR18" s="58"/>
      <c r="FS18" s="58"/>
      <c r="FT18" s="58"/>
      <c r="FU18" s="58"/>
      <c r="FV18" s="58"/>
      <c r="FW18" s="58"/>
      <c r="FX18" s="58"/>
      <c r="FY18" s="58"/>
      <c r="FZ18" s="58"/>
      <c r="GA18" s="58"/>
      <c r="GB18" s="58"/>
      <c r="GC18" s="58"/>
      <c r="GD18" s="58"/>
      <c r="GE18" s="58"/>
      <c r="GF18" s="58"/>
      <c r="GG18" s="58"/>
      <c r="GH18" s="58"/>
      <c r="GI18" s="58"/>
      <c r="GJ18" s="58"/>
      <c r="GK18" s="58"/>
      <c r="GL18" s="58"/>
      <c r="GM18" s="58"/>
      <c r="GN18" s="58"/>
      <c r="GO18" s="58"/>
      <c r="GP18" s="58"/>
      <c r="GQ18" s="58"/>
      <c r="GR18" s="58"/>
      <c r="GS18" s="58"/>
      <c r="GT18" s="58"/>
      <c r="GU18" s="58"/>
      <c r="GV18" s="58"/>
      <c r="GW18" s="58"/>
      <c r="GX18" s="58"/>
      <c r="GY18" s="58"/>
      <c r="GZ18" s="58"/>
      <c r="HA18" s="58"/>
      <c r="HB18" s="58"/>
      <c r="HC18" s="58"/>
      <c r="HD18" s="58"/>
      <c r="HE18" s="58"/>
      <c r="HF18" s="58"/>
      <c r="HG18" s="58"/>
      <c r="HH18" s="58"/>
      <c r="HI18" s="58"/>
      <c r="HJ18" s="58"/>
      <c r="HK18" s="58"/>
      <c r="HL18" s="58"/>
      <c r="HM18" s="58"/>
      <c r="HN18" s="58"/>
      <c r="HO18" s="58"/>
      <c r="HP18" s="58"/>
      <c r="HQ18" s="58"/>
      <c r="HR18" s="58"/>
      <c r="HS18" s="58"/>
      <c r="HT18" s="58"/>
      <c r="HU18" s="58"/>
      <c r="HV18" s="58"/>
      <c r="HW18" s="58"/>
      <c r="HX18" s="58"/>
      <c r="HY18" s="58"/>
      <c r="HZ18" s="58"/>
      <c r="IA18" s="58"/>
      <c r="IB18" s="58"/>
      <c r="IC18" s="58"/>
      <c r="ID18" s="58"/>
      <c r="IE18" s="58"/>
      <c r="IF18" s="58"/>
      <c r="IG18" s="58"/>
      <c r="IH18" s="58"/>
    </row>
    <row r="19" spans="1:242" x14ac:dyDescent="0.25">
      <c r="A19" s="117" t="s">
        <v>136</v>
      </c>
      <c r="B19" s="117" t="s">
        <v>63</v>
      </c>
      <c r="C19" s="117" t="s">
        <v>160</v>
      </c>
      <c r="D19" s="117" t="s">
        <v>74</v>
      </c>
      <c r="E19" s="117" t="s">
        <v>165</v>
      </c>
      <c r="F19" s="117" t="s">
        <v>166</v>
      </c>
      <c r="G19" s="66"/>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c r="HT19" s="58"/>
      <c r="HU19" s="58"/>
      <c r="HV19" s="58"/>
      <c r="HW19" s="58"/>
      <c r="HX19" s="58"/>
      <c r="HY19" s="58"/>
      <c r="HZ19" s="58"/>
      <c r="IA19" s="58"/>
      <c r="IB19" s="58"/>
      <c r="IC19" s="58"/>
      <c r="ID19" s="58"/>
      <c r="IE19" s="58"/>
      <c r="IF19" s="58"/>
      <c r="IG19" s="58"/>
      <c r="IH19" s="58"/>
    </row>
    <row r="20" spans="1:242" x14ac:dyDescent="0.25">
      <c r="A20" s="117" t="s">
        <v>136</v>
      </c>
      <c r="B20" s="117" t="s">
        <v>63</v>
      </c>
      <c r="C20" s="117" t="s">
        <v>160</v>
      </c>
      <c r="D20" s="117" t="s">
        <v>74</v>
      </c>
      <c r="E20" s="117" t="s">
        <v>167</v>
      </c>
      <c r="F20" s="117" t="s">
        <v>168</v>
      </c>
      <c r="G20" s="66"/>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c r="HT20" s="58"/>
      <c r="HU20" s="58"/>
      <c r="HV20" s="58"/>
      <c r="HW20" s="58"/>
      <c r="HX20" s="58"/>
      <c r="HY20" s="58"/>
      <c r="HZ20" s="58"/>
      <c r="IA20" s="58"/>
      <c r="IB20" s="58"/>
      <c r="IC20" s="58"/>
      <c r="ID20" s="58"/>
      <c r="IE20" s="58"/>
      <c r="IF20" s="58"/>
      <c r="IG20" s="58"/>
      <c r="IH20" s="58"/>
    </row>
    <row r="21" spans="1:242" x14ac:dyDescent="0.25">
      <c r="A21" s="117" t="s">
        <v>136</v>
      </c>
      <c r="B21" s="117" t="s">
        <v>63</v>
      </c>
      <c r="C21" s="117" t="s">
        <v>169</v>
      </c>
      <c r="D21" s="117" t="s">
        <v>170</v>
      </c>
      <c r="E21" s="117" t="s">
        <v>171</v>
      </c>
      <c r="F21" s="117" t="s">
        <v>170</v>
      </c>
      <c r="G21" s="66"/>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c r="FC21" s="58"/>
      <c r="FD21" s="58"/>
      <c r="FE21" s="58"/>
      <c r="FF21" s="58"/>
      <c r="FG21" s="58"/>
      <c r="FH21" s="58"/>
      <c r="FI21" s="58"/>
      <c r="FJ21" s="58"/>
      <c r="FK21" s="58"/>
      <c r="FL21" s="58"/>
      <c r="FM21" s="58"/>
      <c r="FN21" s="58"/>
      <c r="FO21" s="58"/>
      <c r="FP21" s="58"/>
      <c r="FQ21" s="58"/>
      <c r="FR21" s="58"/>
      <c r="FS21" s="58"/>
      <c r="FT21" s="58"/>
      <c r="FU21" s="58"/>
      <c r="FV21" s="58"/>
      <c r="FW21" s="58"/>
      <c r="FX21" s="58"/>
      <c r="FY21" s="58"/>
      <c r="FZ21" s="58"/>
      <c r="GA21" s="58"/>
      <c r="GB21" s="58"/>
      <c r="GC21" s="58"/>
      <c r="GD21" s="58"/>
      <c r="GE21" s="58"/>
      <c r="GF21" s="58"/>
      <c r="GG21" s="58"/>
      <c r="GH21" s="58"/>
      <c r="GI21" s="58"/>
      <c r="GJ21" s="58"/>
      <c r="GK21" s="58"/>
      <c r="GL21" s="58"/>
      <c r="GM21" s="58"/>
      <c r="GN21" s="58"/>
      <c r="GO21" s="58"/>
      <c r="GP21" s="58"/>
      <c r="GQ21" s="58"/>
      <c r="GR21" s="58"/>
      <c r="GS21" s="58"/>
      <c r="GT21" s="58"/>
      <c r="GU21" s="58"/>
      <c r="GV21" s="58"/>
      <c r="GW21" s="58"/>
      <c r="GX21" s="58"/>
      <c r="GY21" s="58"/>
      <c r="GZ21" s="58"/>
      <c r="HA21" s="58"/>
      <c r="HB21" s="58"/>
      <c r="HC21" s="58"/>
      <c r="HD21" s="58"/>
      <c r="HE21" s="58"/>
      <c r="HF21" s="58"/>
      <c r="HG21" s="58"/>
      <c r="HH21" s="58"/>
      <c r="HI21" s="58"/>
      <c r="HJ21" s="58"/>
      <c r="HK21" s="58"/>
      <c r="HL21" s="58"/>
      <c r="HM21" s="58"/>
      <c r="HN21" s="58"/>
      <c r="HO21" s="58"/>
      <c r="HP21" s="58"/>
      <c r="HQ21" s="58"/>
      <c r="HR21" s="58"/>
      <c r="HS21" s="58"/>
      <c r="HT21" s="58"/>
      <c r="HU21" s="58"/>
      <c r="HV21" s="58"/>
      <c r="HW21" s="58"/>
      <c r="HX21" s="58"/>
      <c r="HY21" s="58"/>
      <c r="HZ21" s="58"/>
      <c r="IA21" s="58"/>
      <c r="IB21" s="58"/>
      <c r="IC21" s="58"/>
      <c r="ID21" s="58"/>
      <c r="IE21" s="58"/>
      <c r="IF21" s="58"/>
      <c r="IG21" s="58"/>
      <c r="IH21" s="58"/>
    </row>
    <row r="22" spans="1:242" x14ac:dyDescent="0.25">
      <c r="A22" s="117" t="s">
        <v>136</v>
      </c>
      <c r="B22" s="117" t="s">
        <v>63</v>
      </c>
      <c r="C22" s="117" t="s">
        <v>172</v>
      </c>
      <c r="D22" s="117" t="s">
        <v>82</v>
      </c>
      <c r="E22" s="117" t="s">
        <v>173</v>
      </c>
      <c r="F22" s="117" t="s">
        <v>82</v>
      </c>
      <c r="G22" s="66"/>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c r="GA22" s="58"/>
      <c r="GB22" s="58"/>
      <c r="GC22" s="58"/>
      <c r="GD22" s="58"/>
      <c r="GE22" s="58"/>
      <c r="GF22" s="58"/>
      <c r="GG22" s="58"/>
      <c r="GH22" s="58"/>
      <c r="GI22" s="58"/>
      <c r="GJ22" s="58"/>
      <c r="GK22" s="58"/>
      <c r="GL22" s="58"/>
      <c r="GM22" s="58"/>
      <c r="GN22" s="58"/>
      <c r="GO22" s="58"/>
      <c r="GP22" s="58"/>
      <c r="GQ22" s="58"/>
      <c r="GR22" s="58"/>
      <c r="GS22" s="58"/>
      <c r="GT22" s="58"/>
      <c r="GU22" s="58"/>
      <c r="GV22" s="58"/>
      <c r="GW22" s="58"/>
      <c r="GX22" s="58"/>
      <c r="GY22" s="58"/>
      <c r="GZ22" s="58"/>
      <c r="HA22" s="58"/>
      <c r="HB22" s="58"/>
      <c r="HC22" s="58"/>
      <c r="HD22" s="58"/>
      <c r="HE22" s="58"/>
      <c r="HF22" s="58"/>
      <c r="HG22" s="58"/>
      <c r="HH22" s="58"/>
      <c r="HI22" s="58"/>
      <c r="HJ22" s="58"/>
      <c r="HK22" s="58"/>
      <c r="HL22" s="58"/>
      <c r="HM22" s="58"/>
      <c r="HN22" s="58"/>
      <c r="HO22" s="58"/>
      <c r="HP22" s="58"/>
      <c r="HQ22" s="58"/>
      <c r="HR22" s="58"/>
      <c r="HS22" s="58"/>
      <c r="HT22" s="58"/>
      <c r="HU22" s="58"/>
      <c r="HV22" s="58"/>
      <c r="HW22" s="58"/>
      <c r="HX22" s="58"/>
      <c r="HY22" s="58"/>
      <c r="HZ22" s="58"/>
      <c r="IA22" s="58"/>
      <c r="IB22" s="58"/>
      <c r="IC22" s="58"/>
      <c r="ID22" s="58"/>
      <c r="IE22" s="58"/>
      <c r="IF22" s="58"/>
      <c r="IG22" s="58"/>
      <c r="IH22" s="58"/>
    </row>
    <row r="23" spans="1:242" x14ac:dyDescent="0.25">
      <c r="A23" s="117" t="s">
        <v>136</v>
      </c>
      <c r="B23" s="117" t="s">
        <v>63</v>
      </c>
      <c r="C23" s="117" t="s">
        <v>174</v>
      </c>
      <c r="D23" s="117" t="s">
        <v>175</v>
      </c>
      <c r="E23" s="117" t="s">
        <v>176</v>
      </c>
      <c r="F23" s="117" t="s">
        <v>85</v>
      </c>
      <c r="G23" s="66"/>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c r="IG23" s="58"/>
      <c r="IH23" s="58"/>
    </row>
    <row r="24" spans="1:242" x14ac:dyDescent="0.25">
      <c r="A24" s="117" t="s">
        <v>136</v>
      </c>
      <c r="B24" s="117" t="s">
        <v>63</v>
      </c>
      <c r="C24" s="117" t="s">
        <v>174</v>
      </c>
      <c r="D24" s="117" t="s">
        <v>175</v>
      </c>
      <c r="E24" s="117" t="s">
        <v>177</v>
      </c>
      <c r="F24" s="117" t="s">
        <v>128</v>
      </c>
      <c r="G24" s="66"/>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c r="IG24" s="58"/>
      <c r="IH24" s="58"/>
    </row>
    <row r="25" spans="1:242" x14ac:dyDescent="0.25">
      <c r="A25" s="117" t="s">
        <v>136</v>
      </c>
      <c r="B25" s="117" t="s">
        <v>63</v>
      </c>
      <c r="C25" s="117" t="s">
        <v>178</v>
      </c>
      <c r="D25" s="117" t="s">
        <v>179</v>
      </c>
      <c r="E25" s="117" t="s">
        <v>180</v>
      </c>
      <c r="F25" s="117" t="s">
        <v>181</v>
      </c>
      <c r="G25" s="66"/>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row>
    <row r="26" spans="1:242" x14ac:dyDescent="0.25">
      <c r="A26" s="117" t="s">
        <v>136</v>
      </c>
      <c r="B26" s="117" t="s">
        <v>63</v>
      </c>
      <c r="C26" s="117" t="s">
        <v>178</v>
      </c>
      <c r="D26" s="117" t="s">
        <v>179</v>
      </c>
      <c r="E26" s="117" t="s">
        <v>182</v>
      </c>
      <c r="F26" s="117" t="s">
        <v>95</v>
      </c>
      <c r="G26" s="66"/>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row>
    <row r="27" spans="1:242" x14ac:dyDescent="0.25">
      <c r="A27" s="117" t="s">
        <v>136</v>
      </c>
      <c r="B27" s="117" t="s">
        <v>63</v>
      </c>
      <c r="C27" s="117" t="s">
        <v>183</v>
      </c>
      <c r="D27" s="117" t="s">
        <v>94</v>
      </c>
      <c r="E27" s="117" t="s">
        <v>184</v>
      </c>
      <c r="F27" s="117" t="s">
        <v>185</v>
      </c>
      <c r="G27" s="66"/>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row>
    <row r="28" spans="1:242" x14ac:dyDescent="0.25">
      <c r="A28" s="117" t="s">
        <v>136</v>
      </c>
      <c r="B28" s="117" t="s">
        <v>63</v>
      </c>
      <c r="C28" s="117" t="s">
        <v>183</v>
      </c>
      <c r="D28" s="117" t="s">
        <v>94</v>
      </c>
      <c r="E28" s="117" t="s">
        <v>186</v>
      </c>
      <c r="F28" s="117" t="s">
        <v>187</v>
      </c>
      <c r="G28" s="66"/>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row>
    <row r="29" spans="1:242" x14ac:dyDescent="0.25">
      <c r="A29" s="117" t="s">
        <v>136</v>
      </c>
      <c r="B29" s="117" t="s">
        <v>63</v>
      </c>
      <c r="C29" s="117" t="s">
        <v>183</v>
      </c>
      <c r="D29" s="117" t="s">
        <v>94</v>
      </c>
      <c r="E29" s="117" t="s">
        <v>188</v>
      </c>
      <c r="F29" s="117" t="s">
        <v>189</v>
      </c>
      <c r="G29" s="66"/>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row>
    <row r="30" spans="1:242" x14ac:dyDescent="0.25">
      <c r="A30" s="117" t="s">
        <v>136</v>
      </c>
      <c r="B30" s="117" t="s">
        <v>63</v>
      </c>
      <c r="C30" s="117" t="s">
        <v>190</v>
      </c>
      <c r="D30" s="117" t="s">
        <v>100</v>
      </c>
      <c r="E30" s="117" t="s">
        <v>191</v>
      </c>
      <c r="F30" s="117" t="s">
        <v>100</v>
      </c>
      <c r="G30" s="66"/>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row>
    <row r="31" spans="1:242" x14ac:dyDescent="0.25">
      <c r="A31" s="117" t="s">
        <v>136</v>
      </c>
      <c r="B31" s="117" t="s">
        <v>63</v>
      </c>
      <c r="C31" s="117" t="s">
        <v>192</v>
      </c>
      <c r="D31" s="117" t="s">
        <v>193</v>
      </c>
      <c r="E31" s="117" t="s">
        <v>194</v>
      </c>
      <c r="F31" s="117" t="s">
        <v>195</v>
      </c>
      <c r="G31" s="66"/>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row>
    <row r="32" spans="1:242" x14ac:dyDescent="0.25">
      <c r="A32" s="117" t="s">
        <v>136</v>
      </c>
      <c r="B32" s="117" t="s">
        <v>63</v>
      </c>
      <c r="C32" s="117" t="s">
        <v>192</v>
      </c>
      <c r="D32" s="117" t="s">
        <v>193</v>
      </c>
      <c r="E32" s="117" t="s">
        <v>196</v>
      </c>
      <c r="F32" s="117" t="s">
        <v>193</v>
      </c>
      <c r="G32" s="66"/>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row>
    <row r="33" spans="1:242" x14ac:dyDescent="0.25">
      <c r="A33" s="117" t="s">
        <v>136</v>
      </c>
      <c r="B33" s="117" t="s">
        <v>63</v>
      </c>
      <c r="C33" s="117" t="s">
        <v>192</v>
      </c>
      <c r="D33" s="117" t="s">
        <v>193</v>
      </c>
      <c r="E33" s="117" t="s">
        <v>197</v>
      </c>
      <c r="F33" s="117" t="s">
        <v>198</v>
      </c>
      <c r="G33" s="66"/>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c r="IG33" s="58"/>
      <c r="IH33" s="58"/>
    </row>
    <row r="34" spans="1:242" x14ac:dyDescent="0.25">
      <c r="A34" s="117" t="s">
        <v>136</v>
      </c>
      <c r="B34" s="117" t="s">
        <v>63</v>
      </c>
      <c r="C34" s="117" t="s">
        <v>199</v>
      </c>
      <c r="D34" s="117" t="s">
        <v>104</v>
      </c>
      <c r="E34" s="117" t="s">
        <v>200</v>
      </c>
      <c r="F34" s="117" t="s">
        <v>201</v>
      </c>
      <c r="G34" s="66"/>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c r="GA34" s="58"/>
      <c r="GB34" s="58"/>
      <c r="GC34" s="58"/>
      <c r="GD34" s="58"/>
      <c r="GE34" s="58"/>
      <c r="GF34" s="58"/>
      <c r="GG34" s="58"/>
      <c r="GH34" s="58"/>
      <c r="GI34" s="58"/>
      <c r="GJ34" s="58"/>
      <c r="GK34" s="58"/>
      <c r="GL34" s="58"/>
      <c r="GM34" s="58"/>
      <c r="GN34" s="58"/>
      <c r="GO34" s="58"/>
      <c r="GP34" s="58"/>
      <c r="GQ34" s="58"/>
      <c r="GR34" s="58"/>
      <c r="GS34" s="58"/>
      <c r="GT34" s="58"/>
      <c r="GU34" s="58"/>
      <c r="GV34" s="58"/>
      <c r="GW34" s="58"/>
      <c r="GX34" s="58"/>
      <c r="GY34" s="58"/>
      <c r="GZ34" s="58"/>
      <c r="HA34" s="58"/>
      <c r="HB34" s="58"/>
      <c r="HC34" s="58"/>
      <c r="HD34" s="58"/>
      <c r="HE34" s="58"/>
      <c r="HF34" s="58"/>
      <c r="HG34" s="58"/>
      <c r="HH34" s="58"/>
      <c r="HI34" s="58"/>
      <c r="HJ34" s="58"/>
      <c r="HK34" s="58"/>
      <c r="HL34" s="58"/>
      <c r="HM34" s="58"/>
      <c r="HN34" s="58"/>
      <c r="HO34" s="58"/>
      <c r="HP34" s="58"/>
      <c r="HQ34" s="58"/>
      <c r="HR34" s="58"/>
      <c r="HS34" s="58"/>
      <c r="HT34" s="58"/>
      <c r="HU34" s="58"/>
      <c r="HV34" s="58"/>
      <c r="HW34" s="58"/>
      <c r="HX34" s="58"/>
      <c r="HY34" s="58"/>
      <c r="HZ34" s="58"/>
      <c r="IA34" s="58"/>
      <c r="IB34" s="58"/>
      <c r="IC34" s="58"/>
      <c r="ID34" s="58"/>
      <c r="IE34" s="58"/>
      <c r="IF34" s="58"/>
      <c r="IG34" s="58"/>
      <c r="IH34" s="58"/>
    </row>
    <row r="35" spans="1:242" x14ac:dyDescent="0.25">
      <c r="A35" s="117" t="s">
        <v>136</v>
      </c>
      <c r="B35" s="117" t="s">
        <v>63</v>
      </c>
      <c r="C35" s="117" t="s">
        <v>199</v>
      </c>
      <c r="D35" s="117" t="s">
        <v>104</v>
      </c>
      <c r="E35" s="117" t="s">
        <v>202</v>
      </c>
      <c r="F35" s="117" t="s">
        <v>203</v>
      </c>
      <c r="G35" s="66"/>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c r="FC35" s="58"/>
      <c r="FD35" s="58"/>
      <c r="FE35" s="58"/>
      <c r="FF35" s="58"/>
      <c r="FG35" s="58"/>
      <c r="FH35" s="58"/>
      <c r="FI35" s="58"/>
      <c r="FJ35" s="58"/>
      <c r="FK35" s="58"/>
      <c r="FL35" s="58"/>
      <c r="FM35" s="58"/>
      <c r="FN35" s="58"/>
      <c r="FO35" s="58"/>
      <c r="FP35" s="58"/>
      <c r="FQ35" s="58"/>
      <c r="FR35" s="58"/>
      <c r="FS35" s="58"/>
      <c r="FT35" s="58"/>
      <c r="FU35" s="58"/>
      <c r="FV35" s="58"/>
      <c r="FW35" s="58"/>
      <c r="FX35" s="58"/>
      <c r="FY35" s="58"/>
      <c r="FZ35" s="58"/>
      <c r="GA35" s="58"/>
      <c r="GB35" s="58"/>
      <c r="GC35" s="58"/>
      <c r="GD35" s="58"/>
      <c r="GE35" s="58"/>
      <c r="GF35" s="58"/>
      <c r="GG35" s="58"/>
      <c r="GH35" s="58"/>
      <c r="GI35" s="58"/>
      <c r="GJ35" s="58"/>
      <c r="GK35" s="58"/>
      <c r="GL35" s="58"/>
      <c r="GM35" s="58"/>
      <c r="GN35" s="58"/>
      <c r="GO35" s="58"/>
      <c r="GP35" s="58"/>
      <c r="GQ35" s="58"/>
      <c r="GR35" s="58"/>
      <c r="GS35" s="58"/>
      <c r="GT35" s="58"/>
      <c r="GU35" s="58"/>
      <c r="GV35" s="58"/>
      <c r="GW35" s="58"/>
      <c r="GX35" s="58"/>
      <c r="GY35" s="58"/>
      <c r="GZ35" s="58"/>
      <c r="HA35" s="58"/>
      <c r="HB35" s="58"/>
      <c r="HC35" s="58"/>
      <c r="HD35" s="58"/>
      <c r="HE35" s="58"/>
      <c r="HF35" s="58"/>
      <c r="HG35" s="58"/>
      <c r="HH35" s="58"/>
      <c r="HI35" s="58"/>
      <c r="HJ35" s="58"/>
      <c r="HK35" s="58"/>
      <c r="HL35" s="58"/>
      <c r="HM35" s="58"/>
      <c r="HN35" s="58"/>
      <c r="HO35" s="58"/>
      <c r="HP35" s="58"/>
      <c r="HQ35" s="58"/>
      <c r="HR35" s="58"/>
      <c r="HS35" s="58"/>
      <c r="HT35" s="58"/>
      <c r="HU35" s="58"/>
      <c r="HV35" s="58"/>
      <c r="HW35" s="58"/>
      <c r="HX35" s="58"/>
      <c r="HY35" s="58"/>
      <c r="HZ35" s="58"/>
      <c r="IA35" s="58"/>
      <c r="IB35" s="58"/>
      <c r="IC35" s="58"/>
      <c r="ID35" s="58"/>
      <c r="IE35" s="58"/>
      <c r="IF35" s="58"/>
      <c r="IG35" s="58"/>
      <c r="IH35" s="58"/>
    </row>
    <row r="36" spans="1:242" x14ac:dyDescent="0.25">
      <c r="A36" s="117" t="s">
        <v>136</v>
      </c>
      <c r="B36" s="117" t="s">
        <v>63</v>
      </c>
      <c r="C36" s="117" t="s">
        <v>199</v>
      </c>
      <c r="D36" s="117" t="s">
        <v>104</v>
      </c>
      <c r="E36" s="117" t="s">
        <v>204</v>
      </c>
      <c r="F36" s="117" t="s">
        <v>205</v>
      </c>
      <c r="G36" s="66"/>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c r="GA36" s="58"/>
      <c r="GB36" s="58"/>
      <c r="GC36" s="58"/>
      <c r="GD36" s="58"/>
      <c r="GE36" s="58"/>
      <c r="GF36" s="58"/>
      <c r="GG36" s="58"/>
      <c r="GH36" s="58"/>
      <c r="GI36" s="58"/>
      <c r="GJ36" s="58"/>
      <c r="GK36" s="58"/>
      <c r="GL36" s="58"/>
      <c r="GM36" s="58"/>
      <c r="GN36" s="58"/>
      <c r="GO36" s="58"/>
      <c r="GP36" s="58"/>
      <c r="GQ36" s="58"/>
      <c r="GR36" s="58"/>
      <c r="GS36" s="58"/>
      <c r="GT36" s="58"/>
      <c r="GU36" s="58"/>
      <c r="GV36" s="58"/>
      <c r="GW36" s="58"/>
      <c r="GX36" s="58"/>
      <c r="GY36" s="58"/>
      <c r="GZ36" s="58"/>
      <c r="HA36" s="58"/>
      <c r="HB36" s="58"/>
      <c r="HC36" s="58"/>
      <c r="HD36" s="58"/>
      <c r="HE36" s="58"/>
      <c r="HF36" s="58"/>
      <c r="HG36" s="58"/>
      <c r="HH36" s="58"/>
      <c r="HI36" s="58"/>
      <c r="HJ36" s="58"/>
      <c r="HK36" s="58"/>
      <c r="HL36" s="58"/>
      <c r="HM36" s="58"/>
      <c r="HN36" s="58"/>
      <c r="HO36" s="58"/>
      <c r="HP36" s="58"/>
      <c r="HQ36" s="58"/>
      <c r="HR36" s="58"/>
      <c r="HS36" s="58"/>
      <c r="HT36" s="58"/>
      <c r="HU36" s="58"/>
      <c r="HV36" s="58"/>
      <c r="HW36" s="58"/>
      <c r="HX36" s="58"/>
      <c r="HY36" s="58"/>
      <c r="HZ36" s="58"/>
      <c r="IA36" s="58"/>
      <c r="IB36" s="58"/>
      <c r="IC36" s="58"/>
      <c r="ID36" s="58"/>
      <c r="IE36" s="58"/>
      <c r="IF36" s="58"/>
      <c r="IG36" s="58"/>
      <c r="IH36" s="58"/>
    </row>
    <row r="37" spans="1:242" x14ac:dyDescent="0.25">
      <c r="A37" s="117" t="s">
        <v>136</v>
      </c>
      <c r="B37" s="117" t="s">
        <v>63</v>
      </c>
      <c r="C37" s="117" t="s">
        <v>206</v>
      </c>
      <c r="D37" s="117" t="s">
        <v>107</v>
      </c>
      <c r="E37" s="117" t="s">
        <v>207</v>
      </c>
      <c r="F37" s="117" t="s">
        <v>208</v>
      </c>
      <c r="G37" s="66"/>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c r="FC37" s="58"/>
      <c r="FD37" s="58"/>
      <c r="FE37" s="58"/>
      <c r="FF37" s="58"/>
      <c r="FG37" s="58"/>
      <c r="FH37" s="58"/>
      <c r="FI37" s="58"/>
      <c r="FJ37" s="58"/>
      <c r="FK37" s="58"/>
      <c r="FL37" s="58"/>
      <c r="FM37" s="58"/>
      <c r="FN37" s="58"/>
      <c r="FO37" s="58"/>
      <c r="FP37" s="58"/>
      <c r="FQ37" s="58"/>
      <c r="FR37" s="58"/>
      <c r="FS37" s="58"/>
      <c r="FT37" s="58"/>
      <c r="FU37" s="58"/>
      <c r="FV37" s="58"/>
      <c r="FW37" s="58"/>
      <c r="FX37" s="58"/>
      <c r="FY37" s="58"/>
      <c r="FZ37" s="58"/>
      <c r="GA37" s="58"/>
      <c r="GB37" s="58"/>
      <c r="GC37" s="58"/>
      <c r="GD37" s="58"/>
      <c r="GE37" s="58"/>
      <c r="GF37" s="58"/>
      <c r="GG37" s="58"/>
      <c r="GH37" s="58"/>
      <c r="GI37" s="58"/>
      <c r="GJ37" s="58"/>
      <c r="GK37" s="58"/>
      <c r="GL37" s="58"/>
      <c r="GM37" s="58"/>
      <c r="GN37" s="58"/>
      <c r="GO37" s="58"/>
      <c r="GP37" s="58"/>
      <c r="GQ37" s="58"/>
      <c r="GR37" s="58"/>
      <c r="GS37" s="58"/>
      <c r="GT37" s="58"/>
      <c r="GU37" s="58"/>
      <c r="GV37" s="58"/>
      <c r="GW37" s="58"/>
      <c r="GX37" s="58"/>
      <c r="GY37" s="58"/>
      <c r="GZ37" s="58"/>
      <c r="HA37" s="58"/>
      <c r="HB37" s="58"/>
      <c r="HC37" s="58"/>
      <c r="HD37" s="58"/>
      <c r="HE37" s="58"/>
      <c r="HF37" s="58"/>
      <c r="HG37" s="58"/>
      <c r="HH37" s="58"/>
      <c r="HI37" s="58"/>
      <c r="HJ37" s="58"/>
      <c r="HK37" s="58"/>
      <c r="HL37" s="58"/>
      <c r="HM37" s="58"/>
      <c r="HN37" s="58"/>
      <c r="HO37" s="58"/>
      <c r="HP37" s="58"/>
      <c r="HQ37" s="58"/>
      <c r="HR37" s="58"/>
      <c r="HS37" s="58"/>
      <c r="HT37" s="58"/>
      <c r="HU37" s="58"/>
      <c r="HV37" s="58"/>
      <c r="HW37" s="58"/>
      <c r="HX37" s="58"/>
      <c r="HY37" s="58"/>
      <c r="HZ37" s="58"/>
      <c r="IA37" s="58"/>
      <c r="IB37" s="58"/>
      <c r="IC37" s="58"/>
      <c r="ID37" s="58"/>
      <c r="IE37" s="58"/>
      <c r="IF37" s="58"/>
      <c r="IG37" s="58"/>
      <c r="IH37" s="58"/>
    </row>
    <row r="38" spans="1:242" x14ac:dyDescent="0.25">
      <c r="A38" s="117" t="s">
        <v>136</v>
      </c>
      <c r="B38" s="117" t="s">
        <v>63</v>
      </c>
      <c r="C38" s="117" t="s">
        <v>206</v>
      </c>
      <c r="D38" s="117" t="s">
        <v>107</v>
      </c>
      <c r="E38" s="117" t="s">
        <v>209</v>
      </c>
      <c r="F38" s="117" t="s">
        <v>210</v>
      </c>
      <c r="G38" s="66"/>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c r="FC38" s="58"/>
      <c r="FD38" s="58"/>
      <c r="FE38" s="58"/>
      <c r="FF38" s="58"/>
      <c r="FG38" s="58"/>
      <c r="FH38" s="58"/>
      <c r="FI38" s="58"/>
      <c r="FJ38" s="58"/>
      <c r="FK38" s="58"/>
      <c r="FL38" s="58"/>
      <c r="FM38" s="58"/>
      <c r="FN38" s="58"/>
      <c r="FO38" s="58"/>
      <c r="FP38" s="58"/>
      <c r="FQ38" s="58"/>
      <c r="FR38" s="58"/>
      <c r="FS38" s="58"/>
      <c r="FT38" s="58"/>
      <c r="FU38" s="58"/>
      <c r="FV38" s="58"/>
      <c r="FW38" s="58"/>
      <c r="FX38" s="58"/>
      <c r="FY38" s="58"/>
      <c r="FZ38" s="58"/>
      <c r="GA38" s="58"/>
      <c r="GB38" s="58"/>
      <c r="GC38" s="58"/>
      <c r="GD38" s="58"/>
      <c r="GE38" s="58"/>
      <c r="GF38" s="58"/>
      <c r="GG38" s="58"/>
      <c r="GH38" s="58"/>
      <c r="GI38" s="58"/>
      <c r="GJ38" s="58"/>
      <c r="GK38" s="58"/>
      <c r="GL38" s="58"/>
      <c r="GM38" s="58"/>
      <c r="GN38" s="58"/>
      <c r="GO38" s="58"/>
      <c r="GP38" s="58"/>
      <c r="GQ38" s="58"/>
      <c r="GR38" s="58"/>
      <c r="GS38" s="58"/>
      <c r="GT38" s="58"/>
      <c r="GU38" s="58"/>
      <c r="GV38" s="58"/>
      <c r="GW38" s="58"/>
      <c r="GX38" s="58"/>
      <c r="GY38" s="58"/>
      <c r="GZ38" s="58"/>
      <c r="HA38" s="58"/>
      <c r="HB38" s="58"/>
      <c r="HC38" s="58"/>
      <c r="HD38" s="58"/>
      <c r="HE38" s="58"/>
      <c r="HF38" s="58"/>
      <c r="HG38" s="58"/>
      <c r="HH38" s="58"/>
      <c r="HI38" s="58"/>
      <c r="HJ38" s="58"/>
      <c r="HK38" s="58"/>
      <c r="HL38" s="58"/>
      <c r="HM38" s="58"/>
      <c r="HN38" s="58"/>
      <c r="HO38" s="58"/>
      <c r="HP38" s="58"/>
      <c r="HQ38" s="58"/>
      <c r="HR38" s="58"/>
      <c r="HS38" s="58"/>
      <c r="HT38" s="58"/>
      <c r="HU38" s="58"/>
      <c r="HV38" s="58"/>
      <c r="HW38" s="58"/>
      <c r="HX38" s="58"/>
      <c r="HY38" s="58"/>
      <c r="HZ38" s="58"/>
      <c r="IA38" s="58"/>
      <c r="IB38" s="58"/>
      <c r="IC38" s="58"/>
      <c r="ID38" s="58"/>
      <c r="IE38" s="58"/>
      <c r="IF38" s="58"/>
      <c r="IG38" s="58"/>
      <c r="IH38" s="58"/>
    </row>
    <row r="39" spans="1:242" x14ac:dyDescent="0.25">
      <c r="A39" s="117" t="s">
        <v>136</v>
      </c>
      <c r="B39" s="117" t="s">
        <v>63</v>
      </c>
      <c r="C39" s="117" t="s">
        <v>206</v>
      </c>
      <c r="D39" s="117" t="s">
        <v>107</v>
      </c>
      <c r="E39" s="117" t="s">
        <v>211</v>
      </c>
      <c r="F39" s="117" t="s">
        <v>212</v>
      </c>
      <c r="G39" s="66"/>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c r="GA39" s="58"/>
      <c r="GB39" s="58"/>
      <c r="GC39" s="58"/>
      <c r="GD39" s="58"/>
      <c r="GE39" s="58"/>
      <c r="GF39" s="58"/>
      <c r="GG39" s="58"/>
      <c r="GH39" s="58"/>
      <c r="GI39" s="58"/>
      <c r="GJ39" s="58"/>
      <c r="GK39" s="58"/>
      <c r="GL39" s="58"/>
      <c r="GM39" s="58"/>
      <c r="GN39" s="58"/>
      <c r="GO39" s="58"/>
      <c r="GP39" s="58"/>
      <c r="GQ39" s="58"/>
      <c r="GR39" s="58"/>
      <c r="GS39" s="58"/>
      <c r="GT39" s="58"/>
      <c r="GU39" s="58"/>
      <c r="GV39" s="58"/>
      <c r="GW39" s="58"/>
      <c r="GX39" s="58"/>
      <c r="GY39" s="58"/>
      <c r="GZ39" s="58"/>
      <c r="HA39" s="58"/>
      <c r="HB39" s="58"/>
      <c r="HC39" s="58"/>
      <c r="HD39" s="58"/>
      <c r="HE39" s="58"/>
      <c r="HF39" s="58"/>
      <c r="HG39" s="58"/>
      <c r="HH39" s="58"/>
      <c r="HI39" s="58"/>
      <c r="HJ39" s="58"/>
      <c r="HK39" s="58"/>
      <c r="HL39" s="58"/>
      <c r="HM39" s="58"/>
      <c r="HN39" s="58"/>
      <c r="HO39" s="58"/>
      <c r="HP39" s="58"/>
      <c r="HQ39" s="58"/>
      <c r="HR39" s="58"/>
      <c r="HS39" s="58"/>
      <c r="HT39" s="58"/>
      <c r="HU39" s="58"/>
      <c r="HV39" s="58"/>
      <c r="HW39" s="58"/>
      <c r="HX39" s="58"/>
      <c r="HY39" s="58"/>
      <c r="HZ39" s="58"/>
      <c r="IA39" s="58"/>
      <c r="IB39" s="58"/>
      <c r="IC39" s="58"/>
      <c r="ID39" s="58"/>
      <c r="IE39" s="58"/>
      <c r="IF39" s="58"/>
      <c r="IG39" s="58"/>
      <c r="IH39" s="58"/>
    </row>
    <row r="40" spans="1:242" x14ac:dyDescent="0.25">
      <c r="A40" s="117" t="s">
        <v>136</v>
      </c>
      <c r="B40" s="117" t="s">
        <v>63</v>
      </c>
      <c r="C40" s="117" t="s">
        <v>206</v>
      </c>
      <c r="D40" s="117" t="s">
        <v>107</v>
      </c>
      <c r="E40" s="117" t="s">
        <v>213</v>
      </c>
      <c r="F40" s="117" t="s">
        <v>214</v>
      </c>
      <c r="G40" s="66"/>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c r="GA40" s="58"/>
      <c r="GB40" s="58"/>
      <c r="GC40" s="58"/>
      <c r="GD40" s="58"/>
      <c r="GE40" s="58"/>
      <c r="GF40" s="58"/>
      <c r="GG40" s="58"/>
      <c r="GH40" s="58"/>
      <c r="GI40" s="58"/>
      <c r="GJ40" s="58"/>
      <c r="GK40" s="58"/>
      <c r="GL40" s="58"/>
      <c r="GM40" s="58"/>
      <c r="GN40" s="58"/>
      <c r="GO40" s="58"/>
      <c r="GP40" s="58"/>
      <c r="GQ40" s="58"/>
      <c r="GR40" s="58"/>
      <c r="GS40" s="58"/>
      <c r="GT40" s="58"/>
      <c r="GU40" s="58"/>
      <c r="GV40" s="58"/>
      <c r="GW40" s="58"/>
      <c r="GX40" s="58"/>
      <c r="GY40" s="58"/>
      <c r="GZ40" s="58"/>
      <c r="HA40" s="58"/>
      <c r="HB40" s="58"/>
      <c r="HC40" s="58"/>
      <c r="HD40" s="58"/>
      <c r="HE40" s="58"/>
      <c r="HF40" s="58"/>
      <c r="HG40" s="58"/>
      <c r="HH40" s="58"/>
      <c r="HI40" s="58"/>
      <c r="HJ40" s="58"/>
      <c r="HK40" s="58"/>
      <c r="HL40" s="58"/>
      <c r="HM40" s="58"/>
      <c r="HN40" s="58"/>
      <c r="HO40" s="58"/>
      <c r="HP40" s="58"/>
      <c r="HQ40" s="58"/>
      <c r="HR40" s="58"/>
      <c r="HS40" s="58"/>
      <c r="HT40" s="58"/>
      <c r="HU40" s="58"/>
      <c r="HV40" s="58"/>
      <c r="HW40" s="58"/>
      <c r="HX40" s="58"/>
      <c r="HY40" s="58"/>
      <c r="HZ40" s="58"/>
      <c r="IA40" s="58"/>
      <c r="IB40" s="58"/>
      <c r="IC40" s="58"/>
      <c r="ID40" s="58"/>
      <c r="IE40" s="58"/>
      <c r="IF40" s="58"/>
      <c r="IG40" s="58"/>
      <c r="IH40" s="58"/>
    </row>
    <row r="41" spans="1:242" x14ac:dyDescent="0.25">
      <c r="A41" s="117" t="s">
        <v>136</v>
      </c>
      <c r="B41" s="117" t="s">
        <v>63</v>
      </c>
      <c r="C41" s="117" t="s">
        <v>215</v>
      </c>
      <c r="D41" s="117" t="s">
        <v>216</v>
      </c>
      <c r="E41" s="117" t="s">
        <v>217</v>
      </c>
      <c r="F41" s="117" t="s">
        <v>218</v>
      </c>
      <c r="G41" s="66"/>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c r="GA41" s="58"/>
      <c r="GB41" s="58"/>
      <c r="GC41" s="58"/>
      <c r="GD41" s="58"/>
      <c r="GE41" s="58"/>
      <c r="GF41" s="58"/>
      <c r="GG41" s="58"/>
      <c r="GH41" s="58"/>
      <c r="GI41" s="58"/>
      <c r="GJ41" s="58"/>
      <c r="GK41" s="58"/>
      <c r="GL41" s="58"/>
      <c r="GM41" s="58"/>
      <c r="GN41" s="58"/>
      <c r="GO41" s="58"/>
      <c r="GP41" s="58"/>
      <c r="GQ41" s="58"/>
      <c r="GR41" s="58"/>
      <c r="GS41" s="58"/>
      <c r="GT41" s="58"/>
      <c r="GU41" s="58"/>
      <c r="GV41" s="58"/>
      <c r="GW41" s="58"/>
      <c r="GX41" s="58"/>
      <c r="GY41" s="58"/>
      <c r="GZ41" s="58"/>
      <c r="HA41" s="58"/>
      <c r="HB41" s="58"/>
      <c r="HC41" s="58"/>
      <c r="HD41" s="58"/>
      <c r="HE41" s="58"/>
      <c r="HF41" s="58"/>
      <c r="HG41" s="58"/>
      <c r="HH41" s="58"/>
      <c r="HI41" s="58"/>
      <c r="HJ41" s="58"/>
      <c r="HK41" s="58"/>
      <c r="HL41" s="58"/>
      <c r="HM41" s="58"/>
      <c r="HN41" s="58"/>
      <c r="HO41" s="58"/>
      <c r="HP41" s="58"/>
      <c r="HQ41" s="58"/>
      <c r="HR41" s="58"/>
      <c r="HS41" s="58"/>
      <c r="HT41" s="58"/>
      <c r="HU41" s="58"/>
      <c r="HV41" s="58"/>
      <c r="HW41" s="58"/>
      <c r="HX41" s="58"/>
      <c r="HY41" s="58"/>
      <c r="HZ41" s="58"/>
      <c r="IA41" s="58"/>
      <c r="IB41" s="58"/>
      <c r="IC41" s="58"/>
      <c r="ID41" s="58"/>
      <c r="IE41" s="58"/>
      <c r="IF41" s="58"/>
      <c r="IG41" s="58"/>
      <c r="IH41" s="58"/>
    </row>
    <row r="42" spans="1:242" x14ac:dyDescent="0.25">
      <c r="A42" s="117" t="s">
        <v>136</v>
      </c>
      <c r="B42" s="117" t="s">
        <v>63</v>
      </c>
      <c r="C42" s="117" t="s">
        <v>215</v>
      </c>
      <c r="D42" s="117" t="s">
        <v>216</v>
      </c>
      <c r="E42" s="117" t="s">
        <v>219</v>
      </c>
      <c r="F42" s="117" t="s">
        <v>220</v>
      </c>
      <c r="G42" s="66"/>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c r="GB42" s="58"/>
      <c r="GC42" s="58"/>
      <c r="GD42" s="58"/>
      <c r="GE42" s="58"/>
      <c r="GF42" s="58"/>
      <c r="GG42" s="58"/>
      <c r="GH42" s="58"/>
      <c r="GI42" s="58"/>
      <c r="GJ42" s="58"/>
      <c r="GK42" s="58"/>
      <c r="GL42" s="58"/>
      <c r="GM42" s="58"/>
      <c r="GN42" s="58"/>
      <c r="GO42" s="58"/>
      <c r="GP42" s="58"/>
      <c r="GQ42" s="58"/>
      <c r="GR42" s="58"/>
      <c r="GS42" s="58"/>
      <c r="GT42" s="58"/>
      <c r="GU42" s="58"/>
      <c r="GV42" s="58"/>
      <c r="GW42" s="58"/>
      <c r="GX42" s="58"/>
      <c r="GY42" s="58"/>
      <c r="GZ42" s="58"/>
      <c r="HA42" s="58"/>
      <c r="HB42" s="58"/>
      <c r="HC42" s="58"/>
      <c r="HD42" s="58"/>
      <c r="HE42" s="58"/>
      <c r="HF42" s="58"/>
      <c r="HG42" s="58"/>
      <c r="HH42" s="58"/>
      <c r="HI42" s="58"/>
      <c r="HJ42" s="58"/>
      <c r="HK42" s="58"/>
      <c r="HL42" s="58"/>
      <c r="HM42" s="58"/>
      <c r="HN42" s="58"/>
      <c r="HO42" s="58"/>
      <c r="HP42" s="58"/>
      <c r="HQ42" s="58"/>
      <c r="HR42" s="58"/>
      <c r="HS42" s="58"/>
      <c r="HT42" s="58"/>
      <c r="HU42" s="58"/>
      <c r="HV42" s="58"/>
      <c r="HW42" s="58"/>
      <c r="HX42" s="58"/>
      <c r="HY42" s="58"/>
      <c r="HZ42" s="58"/>
      <c r="IA42" s="58"/>
      <c r="IB42" s="58"/>
      <c r="IC42" s="58"/>
      <c r="ID42" s="58"/>
      <c r="IE42" s="58"/>
      <c r="IF42" s="58"/>
      <c r="IG42" s="58"/>
      <c r="IH42" s="58"/>
    </row>
    <row r="43" spans="1:242" x14ac:dyDescent="0.25">
      <c r="A43" s="117" t="s">
        <v>136</v>
      </c>
      <c r="B43" s="117" t="s">
        <v>63</v>
      </c>
      <c r="C43" s="117" t="s">
        <v>215</v>
      </c>
      <c r="D43" s="117" t="s">
        <v>216</v>
      </c>
      <c r="E43" s="117" t="s">
        <v>221</v>
      </c>
      <c r="F43" s="117" t="s">
        <v>222</v>
      </c>
      <c r="G43" s="66"/>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c r="DJ43" s="58"/>
      <c r="DK43" s="58"/>
      <c r="DL43" s="58"/>
      <c r="DM43" s="58"/>
      <c r="DN43" s="58"/>
      <c r="DO43" s="58"/>
      <c r="DP43" s="58"/>
      <c r="DQ43" s="58"/>
      <c r="DR43" s="58"/>
      <c r="DS43" s="58"/>
      <c r="DT43" s="58"/>
      <c r="DU43" s="58"/>
      <c r="DV43" s="58"/>
      <c r="DW43" s="58"/>
      <c r="DX43" s="58"/>
      <c r="DY43" s="58"/>
      <c r="DZ43" s="58"/>
      <c r="EA43" s="58"/>
      <c r="EB43" s="58"/>
      <c r="EC43" s="58"/>
      <c r="ED43" s="58"/>
      <c r="EE43" s="58"/>
      <c r="EF43" s="58"/>
      <c r="EG43" s="58"/>
      <c r="EH43" s="58"/>
      <c r="EI43" s="58"/>
      <c r="EJ43" s="58"/>
      <c r="EK43" s="58"/>
      <c r="EL43" s="58"/>
      <c r="EM43" s="58"/>
      <c r="EN43" s="58"/>
      <c r="EO43" s="58"/>
      <c r="EP43" s="58"/>
      <c r="EQ43" s="58"/>
      <c r="ER43" s="58"/>
      <c r="ES43" s="58"/>
      <c r="ET43" s="58"/>
      <c r="EU43" s="58"/>
      <c r="EV43" s="58"/>
      <c r="EW43" s="58"/>
      <c r="EX43" s="58"/>
      <c r="EY43" s="58"/>
      <c r="EZ43" s="58"/>
      <c r="FA43" s="58"/>
      <c r="FB43" s="58"/>
      <c r="FC43" s="58"/>
      <c r="FD43" s="58"/>
      <c r="FE43" s="58"/>
      <c r="FF43" s="58"/>
      <c r="FG43" s="58"/>
      <c r="FH43" s="58"/>
      <c r="FI43" s="58"/>
      <c r="FJ43" s="58"/>
      <c r="FK43" s="58"/>
      <c r="FL43" s="58"/>
      <c r="FM43" s="58"/>
      <c r="FN43" s="58"/>
      <c r="FO43" s="58"/>
      <c r="FP43" s="58"/>
      <c r="FQ43" s="58"/>
      <c r="FR43" s="58"/>
      <c r="FS43" s="58"/>
      <c r="FT43" s="58"/>
      <c r="FU43" s="58"/>
      <c r="FV43" s="58"/>
      <c r="FW43" s="58"/>
      <c r="FX43" s="58"/>
      <c r="FY43" s="58"/>
      <c r="FZ43" s="58"/>
      <c r="GA43" s="58"/>
      <c r="GB43" s="58"/>
      <c r="GC43" s="58"/>
      <c r="GD43" s="58"/>
      <c r="GE43" s="58"/>
      <c r="GF43" s="58"/>
      <c r="GG43" s="58"/>
      <c r="GH43" s="58"/>
      <c r="GI43" s="58"/>
      <c r="GJ43" s="58"/>
      <c r="GK43" s="58"/>
      <c r="GL43" s="58"/>
      <c r="GM43" s="58"/>
      <c r="GN43" s="58"/>
      <c r="GO43" s="58"/>
      <c r="GP43" s="58"/>
      <c r="GQ43" s="58"/>
      <c r="GR43" s="58"/>
      <c r="GS43" s="58"/>
      <c r="GT43" s="58"/>
      <c r="GU43" s="58"/>
      <c r="GV43" s="58"/>
      <c r="GW43" s="58"/>
      <c r="GX43" s="58"/>
      <c r="GY43" s="58"/>
      <c r="GZ43" s="58"/>
      <c r="HA43" s="58"/>
      <c r="HB43" s="58"/>
      <c r="HC43" s="58"/>
      <c r="HD43" s="58"/>
      <c r="HE43" s="58"/>
      <c r="HF43" s="58"/>
      <c r="HG43" s="58"/>
      <c r="HH43" s="58"/>
      <c r="HI43" s="58"/>
      <c r="HJ43" s="58"/>
      <c r="HK43" s="58"/>
      <c r="HL43" s="58"/>
      <c r="HM43" s="58"/>
      <c r="HN43" s="58"/>
      <c r="HO43" s="58"/>
      <c r="HP43" s="58"/>
      <c r="HQ43" s="58"/>
      <c r="HR43" s="58"/>
      <c r="HS43" s="58"/>
      <c r="HT43" s="58"/>
      <c r="HU43" s="58"/>
      <c r="HV43" s="58"/>
      <c r="HW43" s="58"/>
      <c r="HX43" s="58"/>
      <c r="HY43" s="58"/>
      <c r="HZ43" s="58"/>
      <c r="IA43" s="58"/>
      <c r="IB43" s="58"/>
      <c r="IC43" s="58"/>
      <c r="ID43" s="58"/>
      <c r="IE43" s="58"/>
      <c r="IF43" s="58"/>
      <c r="IG43" s="58"/>
      <c r="IH43" s="58"/>
    </row>
    <row r="44" spans="1:242" x14ac:dyDescent="0.25">
      <c r="A44" s="117" t="s">
        <v>136</v>
      </c>
      <c r="B44" s="117" t="s">
        <v>63</v>
      </c>
      <c r="C44" s="117" t="s">
        <v>215</v>
      </c>
      <c r="D44" s="117" t="s">
        <v>216</v>
      </c>
      <c r="E44" s="117" t="s">
        <v>223</v>
      </c>
      <c r="F44" s="117" t="s">
        <v>224</v>
      </c>
      <c r="G44" s="66"/>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c r="GA44" s="58"/>
      <c r="GB44" s="58"/>
      <c r="GC44" s="58"/>
      <c r="GD44" s="58"/>
      <c r="GE44" s="58"/>
      <c r="GF44" s="58"/>
      <c r="GG44" s="58"/>
      <c r="GH44" s="58"/>
      <c r="GI44" s="58"/>
      <c r="GJ44" s="58"/>
      <c r="GK44" s="58"/>
      <c r="GL44" s="58"/>
      <c r="GM44" s="58"/>
      <c r="GN44" s="58"/>
      <c r="GO44" s="58"/>
      <c r="GP44" s="58"/>
      <c r="GQ44" s="58"/>
      <c r="GR44" s="58"/>
      <c r="GS44" s="58"/>
      <c r="GT44" s="58"/>
      <c r="GU44" s="58"/>
      <c r="GV44" s="58"/>
      <c r="GW44" s="58"/>
      <c r="GX44" s="58"/>
      <c r="GY44" s="58"/>
      <c r="GZ44" s="58"/>
      <c r="HA44" s="58"/>
      <c r="HB44" s="58"/>
      <c r="HC44" s="58"/>
      <c r="HD44" s="58"/>
      <c r="HE44" s="58"/>
      <c r="HF44" s="58"/>
      <c r="HG44" s="58"/>
      <c r="HH44" s="58"/>
      <c r="HI44" s="58"/>
      <c r="HJ44" s="58"/>
      <c r="HK44" s="58"/>
      <c r="HL44" s="58"/>
      <c r="HM44" s="58"/>
      <c r="HN44" s="58"/>
      <c r="HO44" s="58"/>
      <c r="HP44" s="58"/>
      <c r="HQ44" s="58"/>
      <c r="HR44" s="58"/>
      <c r="HS44" s="58"/>
      <c r="HT44" s="58"/>
      <c r="HU44" s="58"/>
      <c r="HV44" s="58"/>
      <c r="HW44" s="58"/>
      <c r="HX44" s="58"/>
      <c r="HY44" s="58"/>
      <c r="HZ44" s="58"/>
      <c r="IA44" s="58"/>
      <c r="IB44" s="58"/>
      <c r="IC44" s="58"/>
      <c r="ID44" s="58"/>
      <c r="IE44" s="58"/>
      <c r="IF44" s="58"/>
      <c r="IG44" s="58"/>
      <c r="IH44" s="58"/>
    </row>
    <row r="45" spans="1:242" x14ac:dyDescent="0.25">
      <c r="A45" s="117" t="s">
        <v>136</v>
      </c>
      <c r="B45" s="117" t="s">
        <v>63</v>
      </c>
      <c r="C45" s="117" t="s">
        <v>215</v>
      </c>
      <c r="D45" s="117" t="s">
        <v>216</v>
      </c>
      <c r="E45" s="117" t="s">
        <v>225</v>
      </c>
      <c r="F45" s="117" t="s">
        <v>226</v>
      </c>
      <c r="G45" s="66"/>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c r="GA45" s="58"/>
      <c r="GB45" s="58"/>
      <c r="GC45" s="58"/>
      <c r="GD45" s="58"/>
      <c r="GE45" s="58"/>
      <c r="GF45" s="58"/>
      <c r="GG45" s="58"/>
      <c r="GH45" s="58"/>
      <c r="GI45" s="58"/>
      <c r="GJ45" s="58"/>
      <c r="GK45" s="58"/>
      <c r="GL45" s="58"/>
      <c r="GM45" s="58"/>
      <c r="GN45" s="58"/>
      <c r="GO45" s="58"/>
      <c r="GP45" s="58"/>
      <c r="GQ45" s="58"/>
      <c r="GR45" s="58"/>
      <c r="GS45" s="58"/>
      <c r="GT45" s="58"/>
      <c r="GU45" s="58"/>
      <c r="GV45" s="58"/>
      <c r="GW45" s="58"/>
      <c r="GX45" s="58"/>
      <c r="GY45" s="58"/>
      <c r="GZ45" s="58"/>
      <c r="HA45" s="58"/>
      <c r="HB45" s="58"/>
      <c r="HC45" s="58"/>
      <c r="HD45" s="58"/>
      <c r="HE45" s="58"/>
      <c r="HF45" s="58"/>
      <c r="HG45" s="58"/>
      <c r="HH45" s="58"/>
      <c r="HI45" s="58"/>
      <c r="HJ45" s="58"/>
      <c r="HK45" s="58"/>
      <c r="HL45" s="58"/>
      <c r="HM45" s="58"/>
      <c r="HN45" s="58"/>
      <c r="HO45" s="58"/>
      <c r="HP45" s="58"/>
      <c r="HQ45" s="58"/>
      <c r="HR45" s="58"/>
      <c r="HS45" s="58"/>
      <c r="HT45" s="58"/>
      <c r="HU45" s="58"/>
      <c r="HV45" s="58"/>
      <c r="HW45" s="58"/>
      <c r="HX45" s="58"/>
      <c r="HY45" s="58"/>
      <c r="HZ45" s="58"/>
      <c r="IA45" s="58"/>
      <c r="IB45" s="58"/>
      <c r="IC45" s="58"/>
      <c r="ID45" s="58"/>
      <c r="IE45" s="58"/>
      <c r="IF45" s="58"/>
      <c r="IG45" s="58"/>
      <c r="IH45" s="58"/>
    </row>
    <row r="46" spans="1:242" x14ac:dyDescent="0.25">
      <c r="A46" s="117" t="s">
        <v>136</v>
      </c>
      <c r="B46" s="117" t="s">
        <v>63</v>
      </c>
      <c r="C46" s="117" t="s">
        <v>227</v>
      </c>
      <c r="D46" s="117" t="s">
        <v>113</v>
      </c>
      <c r="E46" s="117" t="s">
        <v>228</v>
      </c>
      <c r="F46" s="117" t="s">
        <v>113</v>
      </c>
      <c r="G46" s="66"/>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58"/>
      <c r="GC46" s="58"/>
      <c r="GD46" s="58"/>
      <c r="GE46" s="58"/>
      <c r="GF46" s="58"/>
      <c r="GG46" s="58"/>
      <c r="GH46" s="58"/>
      <c r="GI46" s="58"/>
      <c r="GJ46" s="58"/>
      <c r="GK46" s="58"/>
      <c r="GL46" s="58"/>
      <c r="GM46" s="58"/>
      <c r="GN46" s="58"/>
      <c r="GO46" s="58"/>
      <c r="GP46" s="58"/>
      <c r="GQ46" s="58"/>
      <c r="GR46" s="58"/>
      <c r="GS46" s="58"/>
      <c r="GT46" s="58"/>
      <c r="GU46" s="58"/>
      <c r="GV46" s="58"/>
      <c r="GW46" s="58"/>
      <c r="GX46" s="58"/>
      <c r="GY46" s="58"/>
      <c r="GZ46" s="58"/>
      <c r="HA46" s="58"/>
      <c r="HB46" s="58"/>
      <c r="HC46" s="58"/>
      <c r="HD46" s="58"/>
      <c r="HE46" s="58"/>
      <c r="HF46" s="58"/>
      <c r="HG46" s="58"/>
      <c r="HH46" s="58"/>
      <c r="HI46" s="58"/>
      <c r="HJ46" s="58"/>
      <c r="HK46" s="58"/>
      <c r="HL46" s="58"/>
      <c r="HM46" s="58"/>
      <c r="HN46" s="58"/>
      <c r="HO46" s="58"/>
      <c r="HP46" s="58"/>
      <c r="HQ46" s="58"/>
      <c r="HR46" s="58"/>
      <c r="HS46" s="58"/>
      <c r="HT46" s="58"/>
      <c r="HU46" s="58"/>
      <c r="HV46" s="58"/>
      <c r="HW46" s="58"/>
      <c r="HX46" s="58"/>
      <c r="HY46" s="58"/>
      <c r="HZ46" s="58"/>
      <c r="IA46" s="58"/>
      <c r="IB46" s="58"/>
      <c r="IC46" s="58"/>
      <c r="ID46" s="58"/>
      <c r="IE46" s="58"/>
      <c r="IF46" s="58"/>
      <c r="IG46" s="58"/>
      <c r="IH46" s="58"/>
    </row>
    <row r="47" spans="1:242" x14ac:dyDescent="0.25">
      <c r="A47" s="117" t="s">
        <v>136</v>
      </c>
      <c r="B47" s="117" t="s">
        <v>63</v>
      </c>
      <c r="C47" s="117" t="s">
        <v>229</v>
      </c>
      <c r="D47" s="117" t="s">
        <v>116</v>
      </c>
      <c r="E47" s="117" t="s">
        <v>230</v>
      </c>
      <c r="F47" s="117" t="s">
        <v>231</v>
      </c>
      <c r="G47" s="66"/>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c r="GA47" s="58"/>
      <c r="GB47" s="58"/>
      <c r="GC47" s="58"/>
      <c r="GD47" s="58"/>
      <c r="GE47" s="58"/>
      <c r="GF47" s="58"/>
      <c r="GG47" s="58"/>
      <c r="GH47" s="58"/>
      <c r="GI47" s="58"/>
      <c r="GJ47" s="58"/>
      <c r="GK47" s="58"/>
      <c r="GL47" s="58"/>
      <c r="GM47" s="58"/>
      <c r="GN47" s="58"/>
      <c r="GO47" s="58"/>
      <c r="GP47" s="58"/>
      <c r="GQ47" s="58"/>
      <c r="GR47" s="58"/>
      <c r="GS47" s="58"/>
      <c r="GT47" s="58"/>
      <c r="GU47" s="58"/>
      <c r="GV47" s="58"/>
      <c r="GW47" s="58"/>
      <c r="GX47" s="58"/>
      <c r="GY47" s="58"/>
      <c r="GZ47" s="58"/>
      <c r="HA47" s="58"/>
      <c r="HB47" s="58"/>
      <c r="HC47" s="58"/>
      <c r="HD47" s="58"/>
      <c r="HE47" s="58"/>
      <c r="HF47" s="58"/>
      <c r="HG47" s="58"/>
      <c r="HH47" s="58"/>
      <c r="HI47" s="58"/>
      <c r="HJ47" s="58"/>
      <c r="HK47" s="58"/>
      <c r="HL47" s="58"/>
      <c r="HM47" s="58"/>
      <c r="HN47" s="58"/>
      <c r="HO47" s="58"/>
      <c r="HP47" s="58"/>
      <c r="HQ47" s="58"/>
      <c r="HR47" s="58"/>
      <c r="HS47" s="58"/>
      <c r="HT47" s="58"/>
      <c r="HU47" s="58"/>
      <c r="HV47" s="58"/>
      <c r="HW47" s="58"/>
      <c r="HX47" s="58"/>
      <c r="HY47" s="58"/>
      <c r="HZ47" s="58"/>
      <c r="IA47" s="58"/>
      <c r="IB47" s="58"/>
      <c r="IC47" s="58"/>
      <c r="ID47" s="58"/>
      <c r="IE47" s="58"/>
      <c r="IF47" s="58"/>
      <c r="IG47" s="58"/>
      <c r="IH47" s="58"/>
    </row>
    <row r="48" spans="1:242" x14ac:dyDescent="0.25">
      <c r="A48" s="117" t="s">
        <v>136</v>
      </c>
      <c r="B48" s="117" t="s">
        <v>63</v>
      </c>
      <c r="C48" s="117" t="s">
        <v>229</v>
      </c>
      <c r="D48" s="117" t="s">
        <v>116</v>
      </c>
      <c r="E48" s="117" t="s">
        <v>232</v>
      </c>
      <c r="F48" s="117" t="s">
        <v>233</v>
      </c>
      <c r="G48" s="66"/>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c r="GA48" s="58"/>
      <c r="GB48" s="58"/>
      <c r="GC48" s="58"/>
      <c r="GD48" s="58"/>
      <c r="GE48" s="58"/>
      <c r="GF48" s="58"/>
      <c r="GG48" s="58"/>
      <c r="GH48" s="58"/>
      <c r="GI48" s="58"/>
      <c r="GJ48" s="58"/>
      <c r="GK48" s="58"/>
      <c r="GL48" s="58"/>
      <c r="GM48" s="58"/>
      <c r="GN48" s="58"/>
      <c r="GO48" s="58"/>
      <c r="GP48" s="58"/>
      <c r="GQ48" s="58"/>
      <c r="GR48" s="58"/>
      <c r="GS48" s="58"/>
      <c r="GT48" s="58"/>
      <c r="GU48" s="58"/>
      <c r="GV48" s="58"/>
      <c r="GW48" s="58"/>
      <c r="GX48" s="58"/>
      <c r="GY48" s="58"/>
      <c r="GZ48" s="58"/>
      <c r="HA48" s="58"/>
      <c r="HB48" s="58"/>
      <c r="HC48" s="58"/>
      <c r="HD48" s="58"/>
      <c r="HE48" s="58"/>
      <c r="HF48" s="58"/>
      <c r="HG48" s="58"/>
      <c r="HH48" s="58"/>
      <c r="HI48" s="58"/>
      <c r="HJ48" s="58"/>
      <c r="HK48" s="58"/>
      <c r="HL48" s="58"/>
      <c r="HM48" s="58"/>
      <c r="HN48" s="58"/>
      <c r="HO48" s="58"/>
      <c r="HP48" s="58"/>
      <c r="HQ48" s="58"/>
      <c r="HR48" s="58"/>
      <c r="HS48" s="58"/>
      <c r="HT48" s="58"/>
      <c r="HU48" s="58"/>
      <c r="HV48" s="58"/>
      <c r="HW48" s="58"/>
      <c r="HX48" s="58"/>
      <c r="HY48" s="58"/>
      <c r="HZ48" s="58"/>
      <c r="IA48" s="58"/>
      <c r="IB48" s="58"/>
      <c r="IC48" s="58"/>
      <c r="ID48" s="58"/>
      <c r="IE48" s="58"/>
      <c r="IF48" s="58"/>
      <c r="IG48" s="58"/>
      <c r="IH48" s="58"/>
    </row>
    <row r="49" spans="1:242" x14ac:dyDescent="0.25">
      <c r="A49" s="117" t="s">
        <v>136</v>
      </c>
      <c r="B49" s="117" t="s">
        <v>63</v>
      </c>
      <c r="C49" s="117" t="s">
        <v>229</v>
      </c>
      <c r="D49" s="117" t="s">
        <v>116</v>
      </c>
      <c r="E49" s="117" t="s">
        <v>234</v>
      </c>
      <c r="F49" s="117" t="s">
        <v>235</v>
      </c>
      <c r="G49" s="66"/>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c r="GA49" s="58"/>
      <c r="GB49" s="58"/>
      <c r="GC49" s="58"/>
      <c r="GD49" s="58"/>
      <c r="GE49" s="58"/>
      <c r="GF49" s="58"/>
      <c r="GG49" s="58"/>
      <c r="GH49" s="58"/>
      <c r="GI49" s="58"/>
      <c r="GJ49" s="58"/>
      <c r="GK49" s="58"/>
      <c r="GL49" s="58"/>
      <c r="GM49" s="58"/>
      <c r="GN49" s="58"/>
      <c r="GO49" s="58"/>
      <c r="GP49" s="58"/>
      <c r="GQ49" s="58"/>
      <c r="GR49" s="58"/>
      <c r="GS49" s="58"/>
      <c r="GT49" s="58"/>
      <c r="GU49" s="58"/>
      <c r="GV49" s="58"/>
      <c r="GW49" s="58"/>
      <c r="GX49" s="58"/>
      <c r="GY49" s="58"/>
      <c r="GZ49" s="58"/>
      <c r="HA49" s="58"/>
      <c r="HB49" s="58"/>
      <c r="HC49" s="58"/>
      <c r="HD49" s="58"/>
      <c r="HE49" s="58"/>
      <c r="HF49" s="58"/>
      <c r="HG49" s="58"/>
      <c r="HH49" s="58"/>
      <c r="HI49" s="58"/>
      <c r="HJ49" s="58"/>
      <c r="HK49" s="58"/>
      <c r="HL49" s="58"/>
      <c r="HM49" s="58"/>
      <c r="HN49" s="58"/>
      <c r="HO49" s="58"/>
      <c r="HP49" s="58"/>
      <c r="HQ49" s="58"/>
      <c r="HR49" s="58"/>
      <c r="HS49" s="58"/>
      <c r="HT49" s="58"/>
      <c r="HU49" s="58"/>
      <c r="HV49" s="58"/>
      <c r="HW49" s="58"/>
      <c r="HX49" s="58"/>
      <c r="HY49" s="58"/>
      <c r="HZ49" s="58"/>
      <c r="IA49" s="58"/>
      <c r="IB49" s="58"/>
      <c r="IC49" s="58"/>
      <c r="ID49" s="58"/>
      <c r="IE49" s="58"/>
      <c r="IF49" s="58"/>
      <c r="IG49" s="58"/>
      <c r="IH49" s="58"/>
    </row>
    <row r="50" spans="1:242" x14ac:dyDescent="0.25">
      <c r="A50" s="117" t="s">
        <v>136</v>
      </c>
      <c r="B50" s="117" t="s">
        <v>63</v>
      </c>
      <c r="C50" s="117" t="s">
        <v>229</v>
      </c>
      <c r="D50" s="117" t="s">
        <v>116</v>
      </c>
      <c r="E50" s="117" t="s">
        <v>236</v>
      </c>
      <c r="F50" s="117" t="s">
        <v>237</v>
      </c>
      <c r="G50" s="66"/>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c r="GA50" s="58"/>
      <c r="GB50" s="58"/>
      <c r="GC50" s="58"/>
      <c r="GD50" s="58"/>
      <c r="GE50" s="58"/>
      <c r="GF50" s="58"/>
      <c r="GG50" s="58"/>
      <c r="GH50" s="58"/>
      <c r="GI50" s="58"/>
      <c r="GJ50" s="58"/>
      <c r="GK50" s="58"/>
      <c r="GL50" s="58"/>
      <c r="GM50" s="58"/>
      <c r="GN50" s="58"/>
      <c r="GO50" s="58"/>
      <c r="GP50" s="58"/>
      <c r="GQ50" s="58"/>
      <c r="GR50" s="58"/>
      <c r="GS50" s="58"/>
      <c r="GT50" s="58"/>
      <c r="GU50" s="58"/>
      <c r="GV50" s="58"/>
      <c r="GW50" s="58"/>
      <c r="GX50" s="58"/>
      <c r="GY50" s="58"/>
      <c r="GZ50" s="58"/>
      <c r="HA50" s="58"/>
      <c r="HB50" s="58"/>
      <c r="HC50" s="58"/>
      <c r="HD50" s="58"/>
      <c r="HE50" s="58"/>
      <c r="HF50" s="58"/>
      <c r="HG50" s="58"/>
      <c r="HH50" s="58"/>
      <c r="HI50" s="58"/>
      <c r="HJ50" s="58"/>
      <c r="HK50" s="58"/>
      <c r="HL50" s="58"/>
      <c r="HM50" s="58"/>
      <c r="HN50" s="58"/>
      <c r="HO50" s="58"/>
      <c r="HP50" s="58"/>
      <c r="HQ50" s="58"/>
      <c r="HR50" s="58"/>
      <c r="HS50" s="58"/>
      <c r="HT50" s="58"/>
      <c r="HU50" s="58"/>
      <c r="HV50" s="58"/>
      <c r="HW50" s="58"/>
      <c r="HX50" s="58"/>
      <c r="HY50" s="58"/>
      <c r="HZ50" s="58"/>
      <c r="IA50" s="58"/>
      <c r="IB50" s="58"/>
      <c r="IC50" s="58"/>
      <c r="ID50" s="58"/>
      <c r="IE50" s="58"/>
      <c r="IF50" s="58"/>
      <c r="IG50" s="58"/>
      <c r="IH50" s="58"/>
    </row>
    <row r="51" spans="1:242" x14ac:dyDescent="0.25">
      <c r="A51" s="117" t="s">
        <v>136</v>
      </c>
      <c r="B51" s="117" t="s">
        <v>63</v>
      </c>
      <c r="C51" s="117" t="s">
        <v>238</v>
      </c>
      <c r="D51" s="117" t="s">
        <v>239</v>
      </c>
      <c r="E51" s="117" t="s">
        <v>240</v>
      </c>
      <c r="F51" s="117" t="s">
        <v>241</v>
      </c>
      <c r="G51" s="66"/>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c r="GA51" s="58"/>
      <c r="GB51" s="58"/>
      <c r="GC51" s="58"/>
      <c r="GD51" s="58"/>
      <c r="GE51" s="58"/>
      <c r="GF51" s="58"/>
      <c r="GG51" s="58"/>
      <c r="GH51" s="58"/>
      <c r="GI51" s="58"/>
      <c r="GJ51" s="58"/>
      <c r="GK51" s="58"/>
      <c r="GL51" s="58"/>
      <c r="GM51" s="58"/>
      <c r="GN51" s="58"/>
      <c r="GO51" s="58"/>
      <c r="GP51" s="58"/>
      <c r="GQ51" s="58"/>
      <c r="GR51" s="58"/>
      <c r="GS51" s="58"/>
      <c r="GT51" s="58"/>
      <c r="GU51" s="58"/>
      <c r="GV51" s="58"/>
      <c r="GW51" s="58"/>
      <c r="GX51" s="58"/>
      <c r="GY51" s="58"/>
      <c r="GZ51" s="58"/>
      <c r="HA51" s="58"/>
      <c r="HB51" s="58"/>
      <c r="HC51" s="58"/>
      <c r="HD51" s="58"/>
      <c r="HE51" s="58"/>
      <c r="HF51" s="58"/>
      <c r="HG51" s="58"/>
      <c r="HH51" s="58"/>
      <c r="HI51" s="58"/>
      <c r="HJ51" s="58"/>
      <c r="HK51" s="58"/>
      <c r="HL51" s="58"/>
      <c r="HM51" s="58"/>
      <c r="HN51" s="58"/>
      <c r="HO51" s="58"/>
      <c r="HP51" s="58"/>
      <c r="HQ51" s="58"/>
      <c r="HR51" s="58"/>
      <c r="HS51" s="58"/>
      <c r="HT51" s="58"/>
      <c r="HU51" s="58"/>
      <c r="HV51" s="58"/>
      <c r="HW51" s="58"/>
      <c r="HX51" s="58"/>
      <c r="HY51" s="58"/>
      <c r="HZ51" s="58"/>
      <c r="IA51" s="58"/>
      <c r="IB51" s="58"/>
      <c r="IC51" s="58"/>
      <c r="ID51" s="58"/>
      <c r="IE51" s="58"/>
      <c r="IF51" s="58"/>
      <c r="IG51" s="58"/>
      <c r="IH51" s="58"/>
    </row>
    <row r="52" spans="1:242" x14ac:dyDescent="0.25">
      <c r="A52" s="117" t="s">
        <v>136</v>
      </c>
      <c r="B52" s="117" t="s">
        <v>63</v>
      </c>
      <c r="C52" s="117" t="s">
        <v>238</v>
      </c>
      <c r="D52" s="117" t="s">
        <v>239</v>
      </c>
      <c r="E52" s="117" t="s">
        <v>242</v>
      </c>
      <c r="F52" s="117" t="s">
        <v>98</v>
      </c>
      <c r="G52" s="66"/>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row>
    <row r="53" spans="1:242" x14ac:dyDescent="0.25">
      <c r="A53" s="117" t="s">
        <v>136</v>
      </c>
      <c r="B53" s="117" t="s">
        <v>63</v>
      </c>
      <c r="C53" s="117" t="s">
        <v>243</v>
      </c>
      <c r="D53" s="117" t="s">
        <v>120</v>
      </c>
      <c r="E53" s="117" t="s">
        <v>244</v>
      </c>
      <c r="F53" s="117" t="s">
        <v>120</v>
      </c>
      <c r="G53" s="66"/>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row>
    <row r="54" spans="1:242" x14ac:dyDescent="0.25">
      <c r="A54" s="117" t="s">
        <v>136</v>
      </c>
      <c r="B54" s="117" t="s">
        <v>63</v>
      </c>
      <c r="C54" s="117" t="s">
        <v>245</v>
      </c>
      <c r="D54" s="117" t="s">
        <v>246</v>
      </c>
      <c r="E54" s="117" t="s">
        <v>247</v>
      </c>
      <c r="F54" s="117" t="s">
        <v>71</v>
      </c>
      <c r="G54" s="66"/>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row>
    <row r="55" spans="1:242" x14ac:dyDescent="0.25">
      <c r="A55" s="117" t="s">
        <v>136</v>
      </c>
      <c r="B55" s="117" t="s">
        <v>63</v>
      </c>
      <c r="C55" s="117" t="s">
        <v>245</v>
      </c>
      <c r="D55" s="117" t="s">
        <v>246</v>
      </c>
      <c r="E55" s="117" t="s">
        <v>248</v>
      </c>
      <c r="F55" s="117" t="s">
        <v>96</v>
      </c>
      <c r="G55" s="66"/>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row>
    <row r="56" spans="1:242" x14ac:dyDescent="0.25">
      <c r="A56" s="117" t="s">
        <v>136</v>
      </c>
      <c r="B56" s="117" t="s">
        <v>63</v>
      </c>
      <c r="C56" s="117" t="s">
        <v>245</v>
      </c>
      <c r="D56" s="117" t="s">
        <v>246</v>
      </c>
      <c r="E56" s="117" t="s">
        <v>249</v>
      </c>
      <c r="F56" s="117" t="s">
        <v>123</v>
      </c>
      <c r="G56" s="66"/>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row>
    <row r="57" spans="1:242" x14ac:dyDescent="0.25">
      <c r="A57" s="117" t="s">
        <v>136</v>
      </c>
      <c r="B57" s="117" t="s">
        <v>63</v>
      </c>
      <c r="C57" s="117" t="s">
        <v>250</v>
      </c>
      <c r="D57" s="117" t="s">
        <v>251</v>
      </c>
      <c r="E57" s="117" t="s">
        <v>252</v>
      </c>
      <c r="F57" s="117" t="s">
        <v>251</v>
      </c>
      <c r="G57" s="66"/>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row>
    <row r="58" spans="1:242" x14ac:dyDescent="0.25">
      <c r="A58" s="117" t="s">
        <v>136</v>
      </c>
      <c r="B58" s="117" t="s">
        <v>63</v>
      </c>
      <c r="C58" s="117" t="s">
        <v>253</v>
      </c>
      <c r="D58" s="117" t="s">
        <v>132</v>
      </c>
      <c r="E58" s="117" t="s">
        <v>254</v>
      </c>
      <c r="F58" s="117" t="s">
        <v>255</v>
      </c>
      <c r="G58" s="66"/>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c r="IG58" s="58"/>
      <c r="IH58" s="58"/>
    </row>
    <row r="59" spans="1:242" x14ac:dyDescent="0.25">
      <c r="A59" s="117" t="s">
        <v>136</v>
      </c>
      <c r="B59" s="117" t="s">
        <v>63</v>
      </c>
      <c r="C59" s="117" t="s">
        <v>253</v>
      </c>
      <c r="D59" s="117" t="s">
        <v>132</v>
      </c>
      <c r="E59" s="117" t="s">
        <v>256</v>
      </c>
      <c r="F59" s="117" t="s">
        <v>257</v>
      </c>
      <c r="G59" s="66"/>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c r="GA59" s="58"/>
      <c r="GB59" s="58"/>
      <c r="GC59" s="58"/>
      <c r="GD59" s="58"/>
      <c r="GE59" s="58"/>
      <c r="GF59" s="58"/>
      <c r="GG59" s="58"/>
      <c r="GH59" s="58"/>
      <c r="GI59" s="58"/>
      <c r="GJ59" s="58"/>
      <c r="GK59" s="58"/>
      <c r="GL59" s="58"/>
      <c r="GM59" s="58"/>
      <c r="GN59" s="58"/>
      <c r="GO59" s="58"/>
      <c r="GP59" s="58"/>
      <c r="GQ59" s="58"/>
      <c r="GR59" s="58"/>
      <c r="GS59" s="58"/>
      <c r="GT59" s="58"/>
      <c r="GU59" s="58"/>
      <c r="GV59" s="58"/>
      <c r="GW59" s="58"/>
      <c r="GX59" s="58"/>
      <c r="GY59" s="58"/>
      <c r="GZ59" s="58"/>
      <c r="HA59" s="58"/>
      <c r="HB59" s="58"/>
      <c r="HC59" s="58"/>
      <c r="HD59" s="58"/>
      <c r="HE59" s="58"/>
      <c r="HF59" s="58"/>
      <c r="HG59" s="58"/>
      <c r="HH59" s="58"/>
      <c r="HI59" s="58"/>
      <c r="HJ59" s="58"/>
      <c r="HK59" s="58"/>
      <c r="HL59" s="58"/>
      <c r="HM59" s="58"/>
      <c r="HN59" s="58"/>
      <c r="HO59" s="58"/>
      <c r="HP59" s="58"/>
      <c r="HQ59" s="58"/>
      <c r="HR59" s="58"/>
      <c r="HS59" s="58"/>
      <c r="HT59" s="58"/>
      <c r="HU59" s="58"/>
      <c r="HV59" s="58"/>
      <c r="HW59" s="58"/>
      <c r="HX59" s="58"/>
      <c r="HY59" s="58"/>
      <c r="HZ59" s="58"/>
      <c r="IA59" s="58"/>
      <c r="IB59" s="58"/>
      <c r="IC59" s="58"/>
      <c r="ID59" s="58"/>
      <c r="IE59" s="58"/>
      <c r="IF59" s="58"/>
      <c r="IG59" s="58"/>
      <c r="IH59" s="58"/>
    </row>
    <row r="60" spans="1:242" x14ac:dyDescent="0.25">
      <c r="A60" s="117" t="s">
        <v>136</v>
      </c>
      <c r="B60" s="117" t="s">
        <v>63</v>
      </c>
      <c r="C60" s="117" t="s">
        <v>253</v>
      </c>
      <c r="D60" s="117" t="s">
        <v>132</v>
      </c>
      <c r="E60" s="117" t="s">
        <v>258</v>
      </c>
      <c r="F60" s="117" t="s">
        <v>132</v>
      </c>
      <c r="G60" s="66"/>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c r="GA60" s="58"/>
      <c r="GB60" s="58"/>
      <c r="GC60" s="58"/>
      <c r="GD60" s="58"/>
      <c r="GE60" s="58"/>
      <c r="GF60" s="58"/>
      <c r="GG60" s="58"/>
      <c r="GH60" s="58"/>
      <c r="GI60" s="58"/>
      <c r="GJ60" s="58"/>
      <c r="GK60" s="58"/>
      <c r="GL60" s="58"/>
      <c r="GM60" s="58"/>
      <c r="GN60" s="58"/>
      <c r="GO60" s="58"/>
      <c r="GP60" s="58"/>
      <c r="GQ60" s="58"/>
      <c r="GR60" s="58"/>
      <c r="GS60" s="58"/>
      <c r="GT60" s="58"/>
      <c r="GU60" s="58"/>
      <c r="GV60" s="58"/>
      <c r="GW60" s="58"/>
      <c r="GX60" s="58"/>
      <c r="GY60" s="58"/>
      <c r="GZ60" s="58"/>
      <c r="HA60" s="58"/>
      <c r="HB60" s="58"/>
      <c r="HC60" s="58"/>
      <c r="HD60" s="58"/>
      <c r="HE60" s="58"/>
      <c r="HF60" s="58"/>
      <c r="HG60" s="58"/>
      <c r="HH60" s="58"/>
      <c r="HI60" s="58"/>
      <c r="HJ60" s="58"/>
      <c r="HK60" s="58"/>
      <c r="HL60" s="58"/>
      <c r="HM60" s="58"/>
      <c r="HN60" s="58"/>
      <c r="HO60" s="58"/>
      <c r="HP60" s="58"/>
      <c r="HQ60" s="58"/>
      <c r="HR60" s="58"/>
      <c r="HS60" s="58"/>
      <c r="HT60" s="58"/>
      <c r="HU60" s="58"/>
      <c r="HV60" s="58"/>
      <c r="HW60" s="58"/>
      <c r="HX60" s="58"/>
      <c r="HY60" s="58"/>
      <c r="HZ60" s="58"/>
      <c r="IA60" s="58"/>
      <c r="IB60" s="58"/>
      <c r="IC60" s="58"/>
      <c r="ID60" s="58"/>
      <c r="IE60" s="58"/>
      <c r="IF60" s="58"/>
      <c r="IG60" s="58"/>
      <c r="IH60" s="58"/>
    </row>
    <row r="61" spans="1:242" x14ac:dyDescent="0.25">
      <c r="A61" s="117" t="s">
        <v>259</v>
      </c>
      <c r="B61" s="117" t="s">
        <v>109</v>
      </c>
      <c r="C61" s="117" t="s">
        <v>260</v>
      </c>
      <c r="D61" s="117" t="s">
        <v>261</v>
      </c>
      <c r="E61" s="117" t="s">
        <v>262</v>
      </c>
      <c r="F61" s="117" t="s">
        <v>263</v>
      </c>
      <c r="G61" s="66"/>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row>
    <row r="62" spans="1:242" x14ac:dyDescent="0.25">
      <c r="A62" s="117" t="s">
        <v>259</v>
      </c>
      <c r="B62" s="117" t="s">
        <v>109</v>
      </c>
      <c r="C62" s="117" t="s">
        <v>260</v>
      </c>
      <c r="D62" s="117" t="s">
        <v>261</v>
      </c>
      <c r="E62" s="117" t="s">
        <v>264</v>
      </c>
      <c r="F62" s="117" t="s">
        <v>265</v>
      </c>
      <c r="G62" s="66"/>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8"/>
      <c r="CK62" s="58"/>
      <c r="CL62" s="58"/>
      <c r="CM62" s="58"/>
      <c r="CN62" s="58"/>
      <c r="CO62" s="58"/>
      <c r="CP62" s="58"/>
      <c r="CQ62" s="58"/>
      <c r="CR62" s="58"/>
      <c r="CS62" s="58"/>
      <c r="CT62" s="58"/>
      <c r="CU62" s="58"/>
      <c r="CV62" s="58"/>
      <c r="CW62" s="58"/>
      <c r="CX62" s="58"/>
      <c r="CY62" s="58"/>
      <c r="CZ62" s="58"/>
      <c r="DA62" s="58"/>
      <c r="DB62" s="58"/>
      <c r="DC62" s="58"/>
      <c r="DD62" s="58"/>
      <c r="DE62" s="58"/>
      <c r="DF62" s="58"/>
      <c r="DG62" s="58"/>
      <c r="DH62" s="58"/>
      <c r="DI62" s="58"/>
      <c r="DJ62" s="58"/>
      <c r="DK62" s="58"/>
      <c r="DL62" s="58"/>
      <c r="DM62" s="58"/>
      <c r="DN62" s="58"/>
      <c r="DO62" s="58"/>
      <c r="DP62" s="58"/>
      <c r="DQ62" s="58"/>
      <c r="DR62" s="58"/>
      <c r="DS62" s="58"/>
      <c r="DT62" s="58"/>
      <c r="DU62" s="58"/>
      <c r="DV62" s="58"/>
      <c r="DW62" s="58"/>
      <c r="DX62" s="58"/>
      <c r="DY62" s="58"/>
      <c r="DZ62" s="58"/>
      <c r="EA62" s="58"/>
      <c r="EB62" s="58"/>
      <c r="EC62" s="58"/>
      <c r="ED62" s="58"/>
      <c r="EE62" s="58"/>
      <c r="EF62" s="58"/>
      <c r="EG62" s="58"/>
      <c r="EH62" s="58"/>
      <c r="EI62" s="58"/>
      <c r="EJ62" s="58"/>
      <c r="EK62" s="58"/>
      <c r="EL62" s="58"/>
      <c r="EM62" s="58"/>
      <c r="EN62" s="58"/>
      <c r="EO62" s="58"/>
      <c r="EP62" s="58"/>
      <c r="EQ62" s="58"/>
      <c r="ER62" s="58"/>
      <c r="ES62" s="58"/>
      <c r="ET62" s="58"/>
      <c r="EU62" s="58"/>
      <c r="EV62" s="58"/>
      <c r="EW62" s="58"/>
      <c r="EX62" s="58"/>
      <c r="EY62" s="58"/>
      <c r="EZ62" s="58"/>
      <c r="FA62" s="58"/>
      <c r="FB62" s="58"/>
      <c r="FC62" s="58"/>
      <c r="FD62" s="58"/>
      <c r="FE62" s="58"/>
      <c r="FF62" s="58"/>
      <c r="FG62" s="58"/>
      <c r="FH62" s="58"/>
      <c r="FI62" s="58"/>
      <c r="FJ62" s="58"/>
      <c r="FK62" s="58"/>
      <c r="FL62" s="58"/>
      <c r="FM62" s="58"/>
      <c r="FN62" s="58"/>
      <c r="FO62" s="58"/>
      <c r="FP62" s="58"/>
      <c r="FQ62" s="58"/>
      <c r="FR62" s="58"/>
      <c r="FS62" s="58"/>
      <c r="FT62" s="58"/>
      <c r="FU62" s="58"/>
      <c r="FV62" s="58"/>
      <c r="FW62" s="58"/>
      <c r="FX62" s="58"/>
      <c r="FY62" s="58"/>
      <c r="FZ62" s="58"/>
      <c r="GA62" s="58"/>
      <c r="GB62" s="58"/>
      <c r="GC62" s="58"/>
      <c r="GD62" s="58"/>
      <c r="GE62" s="58"/>
      <c r="GF62" s="58"/>
      <c r="GG62" s="58"/>
      <c r="GH62" s="58"/>
      <c r="GI62" s="58"/>
      <c r="GJ62" s="58"/>
      <c r="GK62" s="58"/>
      <c r="GL62" s="58"/>
      <c r="GM62" s="58"/>
      <c r="GN62" s="58"/>
      <c r="GO62" s="58"/>
      <c r="GP62" s="58"/>
      <c r="GQ62" s="58"/>
      <c r="GR62" s="58"/>
      <c r="GS62" s="58"/>
      <c r="GT62" s="58"/>
      <c r="GU62" s="58"/>
      <c r="GV62" s="58"/>
      <c r="GW62" s="58"/>
      <c r="GX62" s="58"/>
      <c r="GY62" s="58"/>
      <c r="GZ62" s="58"/>
      <c r="HA62" s="58"/>
      <c r="HB62" s="58"/>
      <c r="HC62" s="58"/>
      <c r="HD62" s="58"/>
      <c r="HE62" s="58"/>
      <c r="HF62" s="58"/>
      <c r="HG62" s="58"/>
      <c r="HH62" s="58"/>
      <c r="HI62" s="58"/>
      <c r="HJ62" s="58"/>
      <c r="HK62" s="58"/>
      <c r="HL62" s="58"/>
      <c r="HM62" s="58"/>
      <c r="HN62" s="58"/>
      <c r="HO62" s="58"/>
      <c r="HP62" s="58"/>
      <c r="HQ62" s="58"/>
      <c r="HR62" s="58"/>
      <c r="HS62" s="58"/>
      <c r="HT62" s="58"/>
      <c r="HU62" s="58"/>
      <c r="HV62" s="58"/>
      <c r="HW62" s="58"/>
      <c r="HX62" s="58"/>
      <c r="HY62" s="58"/>
      <c r="HZ62" s="58"/>
      <c r="IA62" s="58"/>
      <c r="IB62" s="58"/>
      <c r="IC62" s="58"/>
      <c r="ID62" s="58"/>
      <c r="IE62" s="58"/>
      <c r="IF62" s="58"/>
      <c r="IG62" s="58"/>
      <c r="IH62" s="58"/>
    </row>
    <row r="63" spans="1:242" x14ac:dyDescent="0.25">
      <c r="A63" s="117" t="s">
        <v>259</v>
      </c>
      <c r="B63" s="117" t="s">
        <v>109</v>
      </c>
      <c r="C63" s="117" t="s">
        <v>260</v>
      </c>
      <c r="D63" s="117" t="s">
        <v>261</v>
      </c>
      <c r="E63" s="117" t="s">
        <v>266</v>
      </c>
      <c r="F63" s="117" t="s">
        <v>267</v>
      </c>
      <c r="G63" s="66"/>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c r="GA63" s="58"/>
      <c r="GB63" s="58"/>
      <c r="GC63" s="58"/>
      <c r="GD63" s="58"/>
      <c r="GE63" s="58"/>
      <c r="GF63" s="58"/>
      <c r="GG63" s="58"/>
      <c r="GH63" s="58"/>
      <c r="GI63" s="58"/>
      <c r="GJ63" s="58"/>
      <c r="GK63" s="58"/>
      <c r="GL63" s="58"/>
      <c r="GM63" s="58"/>
      <c r="GN63" s="58"/>
      <c r="GO63" s="58"/>
      <c r="GP63" s="58"/>
      <c r="GQ63" s="58"/>
      <c r="GR63" s="58"/>
      <c r="GS63" s="58"/>
      <c r="GT63" s="58"/>
      <c r="GU63" s="58"/>
      <c r="GV63" s="58"/>
      <c r="GW63" s="58"/>
      <c r="GX63" s="58"/>
      <c r="GY63" s="58"/>
      <c r="GZ63" s="58"/>
      <c r="HA63" s="58"/>
      <c r="HB63" s="58"/>
      <c r="HC63" s="58"/>
      <c r="HD63" s="58"/>
      <c r="HE63" s="58"/>
      <c r="HF63" s="58"/>
      <c r="HG63" s="58"/>
      <c r="HH63" s="58"/>
      <c r="HI63" s="58"/>
      <c r="HJ63" s="58"/>
      <c r="HK63" s="58"/>
      <c r="HL63" s="58"/>
      <c r="HM63" s="58"/>
      <c r="HN63" s="58"/>
      <c r="HO63" s="58"/>
      <c r="HP63" s="58"/>
      <c r="HQ63" s="58"/>
      <c r="HR63" s="58"/>
      <c r="HS63" s="58"/>
      <c r="HT63" s="58"/>
      <c r="HU63" s="58"/>
      <c r="HV63" s="58"/>
      <c r="HW63" s="58"/>
      <c r="HX63" s="58"/>
      <c r="HY63" s="58"/>
      <c r="HZ63" s="58"/>
      <c r="IA63" s="58"/>
      <c r="IB63" s="58"/>
      <c r="IC63" s="58"/>
      <c r="ID63" s="58"/>
      <c r="IE63" s="58"/>
      <c r="IF63" s="58"/>
      <c r="IG63" s="58"/>
      <c r="IH63" s="58"/>
    </row>
    <row r="64" spans="1:242" x14ac:dyDescent="0.25">
      <c r="A64" s="117" t="s">
        <v>259</v>
      </c>
      <c r="B64" s="117" t="s">
        <v>109</v>
      </c>
      <c r="C64" s="117" t="s">
        <v>260</v>
      </c>
      <c r="D64" s="117" t="s">
        <v>261</v>
      </c>
      <c r="E64" s="117" t="s">
        <v>268</v>
      </c>
      <c r="F64" s="117" t="s">
        <v>269</v>
      </c>
      <c r="G64" s="66"/>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c r="GA64" s="58"/>
      <c r="GB64" s="58"/>
      <c r="GC64" s="58"/>
      <c r="GD64" s="58"/>
      <c r="GE64" s="58"/>
      <c r="GF64" s="58"/>
      <c r="GG64" s="58"/>
      <c r="GH64" s="58"/>
      <c r="GI64" s="58"/>
      <c r="GJ64" s="58"/>
      <c r="GK64" s="58"/>
      <c r="GL64" s="58"/>
      <c r="GM64" s="58"/>
      <c r="GN64" s="58"/>
      <c r="GO64" s="58"/>
      <c r="GP64" s="58"/>
      <c r="GQ64" s="58"/>
      <c r="GR64" s="58"/>
      <c r="GS64" s="58"/>
      <c r="GT64" s="58"/>
      <c r="GU64" s="58"/>
      <c r="GV64" s="58"/>
      <c r="GW64" s="58"/>
      <c r="GX64" s="58"/>
      <c r="GY64" s="58"/>
      <c r="GZ64" s="58"/>
      <c r="HA64" s="58"/>
      <c r="HB64" s="58"/>
      <c r="HC64" s="58"/>
      <c r="HD64" s="58"/>
      <c r="HE64" s="58"/>
      <c r="HF64" s="58"/>
      <c r="HG64" s="58"/>
      <c r="HH64" s="58"/>
      <c r="HI64" s="58"/>
      <c r="HJ64" s="58"/>
      <c r="HK64" s="58"/>
      <c r="HL64" s="58"/>
      <c r="HM64" s="58"/>
      <c r="HN64" s="58"/>
      <c r="HO64" s="58"/>
      <c r="HP64" s="58"/>
      <c r="HQ64" s="58"/>
      <c r="HR64" s="58"/>
      <c r="HS64" s="58"/>
      <c r="HT64" s="58"/>
      <c r="HU64" s="58"/>
      <c r="HV64" s="58"/>
      <c r="HW64" s="58"/>
      <c r="HX64" s="58"/>
      <c r="HY64" s="58"/>
      <c r="HZ64" s="58"/>
      <c r="IA64" s="58"/>
      <c r="IB64" s="58"/>
      <c r="IC64" s="58"/>
      <c r="ID64" s="58"/>
      <c r="IE64" s="58"/>
      <c r="IF64" s="58"/>
      <c r="IG64" s="58"/>
      <c r="IH64" s="58"/>
    </row>
    <row r="65" spans="1:242" x14ac:dyDescent="0.25">
      <c r="A65" s="117" t="s">
        <v>259</v>
      </c>
      <c r="B65" s="117" t="s">
        <v>109</v>
      </c>
      <c r="C65" s="117" t="s">
        <v>260</v>
      </c>
      <c r="D65" s="117" t="s">
        <v>261</v>
      </c>
      <c r="E65" s="117" t="s">
        <v>270</v>
      </c>
      <c r="F65" s="117" t="s">
        <v>271</v>
      </c>
      <c r="G65" s="66"/>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c r="GA65" s="58"/>
      <c r="GB65" s="58"/>
      <c r="GC65" s="58"/>
      <c r="GD65" s="58"/>
      <c r="GE65" s="58"/>
      <c r="GF65" s="58"/>
      <c r="GG65" s="58"/>
      <c r="GH65" s="58"/>
      <c r="GI65" s="58"/>
      <c r="GJ65" s="58"/>
      <c r="GK65" s="58"/>
      <c r="GL65" s="58"/>
      <c r="GM65" s="58"/>
      <c r="GN65" s="58"/>
      <c r="GO65" s="58"/>
      <c r="GP65" s="58"/>
      <c r="GQ65" s="58"/>
      <c r="GR65" s="58"/>
      <c r="GS65" s="58"/>
      <c r="GT65" s="58"/>
      <c r="GU65" s="58"/>
      <c r="GV65" s="58"/>
      <c r="GW65" s="58"/>
      <c r="GX65" s="58"/>
      <c r="GY65" s="58"/>
      <c r="GZ65" s="58"/>
      <c r="HA65" s="58"/>
      <c r="HB65" s="58"/>
      <c r="HC65" s="58"/>
      <c r="HD65" s="58"/>
      <c r="HE65" s="58"/>
      <c r="HF65" s="58"/>
      <c r="HG65" s="58"/>
      <c r="HH65" s="58"/>
      <c r="HI65" s="58"/>
      <c r="HJ65" s="58"/>
      <c r="HK65" s="58"/>
      <c r="HL65" s="58"/>
      <c r="HM65" s="58"/>
      <c r="HN65" s="58"/>
      <c r="HO65" s="58"/>
      <c r="HP65" s="58"/>
      <c r="HQ65" s="58"/>
      <c r="HR65" s="58"/>
      <c r="HS65" s="58"/>
      <c r="HT65" s="58"/>
      <c r="HU65" s="58"/>
      <c r="HV65" s="58"/>
      <c r="HW65" s="58"/>
      <c r="HX65" s="58"/>
      <c r="HY65" s="58"/>
      <c r="HZ65" s="58"/>
      <c r="IA65" s="58"/>
      <c r="IB65" s="58"/>
      <c r="IC65" s="58"/>
      <c r="ID65" s="58"/>
      <c r="IE65" s="58"/>
      <c r="IF65" s="58"/>
      <c r="IG65" s="58"/>
      <c r="IH65" s="58"/>
    </row>
    <row r="66" spans="1:242" x14ac:dyDescent="0.25">
      <c r="A66" s="117" t="s">
        <v>259</v>
      </c>
      <c r="B66" s="117" t="s">
        <v>109</v>
      </c>
      <c r="C66" s="117" t="s">
        <v>260</v>
      </c>
      <c r="D66" s="117" t="s">
        <v>261</v>
      </c>
      <c r="E66" s="117" t="s">
        <v>272</v>
      </c>
      <c r="F66" s="117" t="s">
        <v>273</v>
      </c>
      <c r="G66" s="66"/>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c r="GA66" s="58"/>
      <c r="GB66" s="58"/>
      <c r="GC66" s="58"/>
      <c r="GD66" s="58"/>
      <c r="GE66" s="58"/>
      <c r="GF66" s="58"/>
      <c r="GG66" s="58"/>
      <c r="GH66" s="58"/>
      <c r="GI66" s="58"/>
      <c r="GJ66" s="58"/>
      <c r="GK66" s="58"/>
      <c r="GL66" s="58"/>
      <c r="GM66" s="58"/>
      <c r="GN66" s="58"/>
      <c r="GO66" s="58"/>
      <c r="GP66" s="58"/>
      <c r="GQ66" s="58"/>
      <c r="GR66" s="58"/>
      <c r="GS66" s="58"/>
      <c r="GT66" s="58"/>
      <c r="GU66" s="58"/>
      <c r="GV66" s="58"/>
      <c r="GW66" s="58"/>
      <c r="GX66" s="58"/>
      <c r="GY66" s="58"/>
      <c r="GZ66" s="58"/>
      <c r="HA66" s="58"/>
      <c r="HB66" s="58"/>
      <c r="HC66" s="58"/>
      <c r="HD66" s="58"/>
      <c r="HE66" s="58"/>
      <c r="HF66" s="58"/>
      <c r="HG66" s="58"/>
      <c r="HH66" s="58"/>
      <c r="HI66" s="58"/>
      <c r="HJ66" s="58"/>
      <c r="HK66" s="58"/>
      <c r="HL66" s="58"/>
      <c r="HM66" s="58"/>
      <c r="HN66" s="58"/>
      <c r="HO66" s="58"/>
      <c r="HP66" s="58"/>
      <c r="HQ66" s="58"/>
      <c r="HR66" s="58"/>
      <c r="HS66" s="58"/>
      <c r="HT66" s="58"/>
      <c r="HU66" s="58"/>
      <c r="HV66" s="58"/>
      <c r="HW66" s="58"/>
      <c r="HX66" s="58"/>
      <c r="HY66" s="58"/>
      <c r="HZ66" s="58"/>
      <c r="IA66" s="58"/>
      <c r="IB66" s="58"/>
      <c r="IC66" s="58"/>
      <c r="ID66" s="58"/>
      <c r="IE66" s="58"/>
      <c r="IF66" s="58"/>
      <c r="IG66" s="58"/>
      <c r="IH66" s="58"/>
    </row>
    <row r="67" spans="1:242" x14ac:dyDescent="0.25">
      <c r="A67" s="117" t="s">
        <v>259</v>
      </c>
      <c r="B67" s="117" t="s">
        <v>109</v>
      </c>
      <c r="C67" s="117" t="s">
        <v>260</v>
      </c>
      <c r="D67" s="117" t="s">
        <v>261</v>
      </c>
      <c r="E67" s="117" t="s">
        <v>274</v>
      </c>
      <c r="F67" s="117" t="s">
        <v>275</v>
      </c>
      <c r="G67" s="66"/>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c r="EG67" s="58"/>
      <c r="EH67" s="58"/>
      <c r="EI67" s="58"/>
      <c r="EJ67" s="58"/>
      <c r="EK67" s="58"/>
      <c r="EL67" s="58"/>
      <c r="EM67" s="58"/>
      <c r="EN67" s="58"/>
      <c r="EO67" s="58"/>
      <c r="EP67" s="58"/>
      <c r="EQ67" s="58"/>
      <c r="ER67" s="58"/>
      <c r="ES67" s="58"/>
      <c r="ET67" s="58"/>
      <c r="EU67" s="58"/>
      <c r="EV67" s="58"/>
      <c r="EW67" s="58"/>
      <c r="EX67" s="58"/>
      <c r="EY67" s="58"/>
      <c r="EZ67" s="58"/>
      <c r="FA67" s="58"/>
      <c r="FB67" s="58"/>
      <c r="FC67" s="58"/>
      <c r="FD67" s="58"/>
      <c r="FE67" s="58"/>
      <c r="FF67" s="58"/>
      <c r="FG67" s="58"/>
      <c r="FH67" s="58"/>
      <c r="FI67" s="58"/>
      <c r="FJ67" s="58"/>
      <c r="FK67" s="58"/>
      <c r="FL67" s="58"/>
      <c r="FM67" s="58"/>
      <c r="FN67" s="58"/>
      <c r="FO67" s="58"/>
      <c r="FP67" s="58"/>
      <c r="FQ67" s="58"/>
      <c r="FR67" s="58"/>
      <c r="FS67" s="58"/>
      <c r="FT67" s="58"/>
      <c r="FU67" s="58"/>
      <c r="FV67" s="58"/>
      <c r="FW67" s="58"/>
      <c r="FX67" s="58"/>
      <c r="FY67" s="58"/>
      <c r="FZ67" s="58"/>
      <c r="GA67" s="58"/>
      <c r="GB67" s="58"/>
      <c r="GC67" s="58"/>
      <c r="GD67" s="58"/>
      <c r="GE67" s="58"/>
      <c r="GF67" s="58"/>
      <c r="GG67" s="58"/>
      <c r="GH67" s="58"/>
      <c r="GI67" s="58"/>
      <c r="GJ67" s="58"/>
      <c r="GK67" s="58"/>
      <c r="GL67" s="58"/>
      <c r="GM67" s="58"/>
      <c r="GN67" s="58"/>
      <c r="GO67" s="58"/>
      <c r="GP67" s="58"/>
      <c r="GQ67" s="58"/>
      <c r="GR67" s="58"/>
      <c r="GS67" s="58"/>
      <c r="GT67" s="58"/>
      <c r="GU67" s="58"/>
      <c r="GV67" s="58"/>
      <c r="GW67" s="58"/>
      <c r="GX67" s="58"/>
      <c r="GY67" s="58"/>
      <c r="GZ67" s="58"/>
      <c r="HA67" s="58"/>
      <c r="HB67" s="58"/>
      <c r="HC67" s="58"/>
      <c r="HD67" s="58"/>
      <c r="HE67" s="58"/>
      <c r="HF67" s="58"/>
      <c r="HG67" s="58"/>
      <c r="HH67" s="58"/>
      <c r="HI67" s="58"/>
      <c r="HJ67" s="58"/>
      <c r="HK67" s="58"/>
      <c r="HL67" s="58"/>
      <c r="HM67" s="58"/>
      <c r="HN67" s="58"/>
      <c r="HO67" s="58"/>
      <c r="HP67" s="58"/>
      <c r="HQ67" s="58"/>
      <c r="HR67" s="58"/>
      <c r="HS67" s="58"/>
      <c r="HT67" s="58"/>
      <c r="HU67" s="58"/>
      <c r="HV67" s="58"/>
      <c r="HW67" s="58"/>
      <c r="HX67" s="58"/>
      <c r="HY67" s="58"/>
      <c r="HZ67" s="58"/>
      <c r="IA67" s="58"/>
      <c r="IB67" s="58"/>
      <c r="IC67" s="58"/>
      <c r="ID67" s="58"/>
      <c r="IE67" s="58"/>
      <c r="IF67" s="58"/>
      <c r="IG67" s="58"/>
      <c r="IH67" s="58"/>
    </row>
    <row r="68" spans="1:242" x14ac:dyDescent="0.25">
      <c r="A68" s="117" t="s">
        <v>259</v>
      </c>
      <c r="B68" s="117" t="s">
        <v>109</v>
      </c>
      <c r="C68" s="117" t="s">
        <v>260</v>
      </c>
      <c r="D68" s="117" t="s">
        <v>261</v>
      </c>
      <c r="E68" s="117" t="s">
        <v>276</v>
      </c>
      <c r="F68" s="117" t="s">
        <v>277</v>
      </c>
      <c r="G68" s="66"/>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c r="FH68" s="58"/>
      <c r="FI68" s="58"/>
      <c r="FJ68" s="58"/>
      <c r="FK68" s="58"/>
      <c r="FL68" s="58"/>
      <c r="FM68" s="58"/>
      <c r="FN68" s="58"/>
      <c r="FO68" s="58"/>
      <c r="FP68" s="58"/>
      <c r="FQ68" s="58"/>
      <c r="FR68" s="58"/>
      <c r="FS68" s="58"/>
      <c r="FT68" s="58"/>
      <c r="FU68" s="58"/>
      <c r="FV68" s="58"/>
      <c r="FW68" s="58"/>
      <c r="FX68" s="58"/>
      <c r="FY68" s="58"/>
      <c r="FZ68" s="58"/>
      <c r="GA68" s="58"/>
      <c r="GB68" s="58"/>
      <c r="GC68" s="58"/>
      <c r="GD68" s="58"/>
      <c r="GE68" s="58"/>
      <c r="GF68" s="58"/>
      <c r="GG68" s="58"/>
      <c r="GH68" s="58"/>
      <c r="GI68" s="58"/>
      <c r="GJ68" s="58"/>
      <c r="GK68" s="58"/>
      <c r="GL68" s="58"/>
      <c r="GM68" s="58"/>
      <c r="GN68" s="58"/>
      <c r="GO68" s="58"/>
      <c r="GP68" s="58"/>
      <c r="GQ68" s="58"/>
      <c r="GR68" s="58"/>
      <c r="GS68" s="58"/>
      <c r="GT68" s="58"/>
      <c r="GU68" s="58"/>
      <c r="GV68" s="58"/>
      <c r="GW68" s="58"/>
      <c r="GX68" s="58"/>
      <c r="GY68" s="58"/>
      <c r="GZ68" s="58"/>
      <c r="HA68" s="58"/>
      <c r="HB68" s="58"/>
      <c r="HC68" s="58"/>
      <c r="HD68" s="58"/>
      <c r="HE68" s="58"/>
      <c r="HF68" s="58"/>
      <c r="HG68" s="58"/>
      <c r="HH68" s="58"/>
      <c r="HI68" s="58"/>
      <c r="HJ68" s="58"/>
      <c r="HK68" s="58"/>
      <c r="HL68" s="58"/>
      <c r="HM68" s="58"/>
      <c r="HN68" s="58"/>
      <c r="HO68" s="58"/>
      <c r="HP68" s="58"/>
      <c r="HQ68" s="58"/>
      <c r="HR68" s="58"/>
      <c r="HS68" s="58"/>
      <c r="HT68" s="58"/>
      <c r="HU68" s="58"/>
      <c r="HV68" s="58"/>
      <c r="HW68" s="58"/>
      <c r="HX68" s="58"/>
      <c r="HY68" s="58"/>
      <c r="HZ68" s="58"/>
      <c r="IA68" s="58"/>
      <c r="IB68" s="58"/>
      <c r="IC68" s="58"/>
      <c r="ID68" s="58"/>
      <c r="IE68" s="58"/>
      <c r="IF68" s="58"/>
      <c r="IG68" s="58"/>
      <c r="IH68" s="58"/>
    </row>
    <row r="69" spans="1:242" x14ac:dyDescent="0.25">
      <c r="A69" s="117" t="s">
        <v>259</v>
      </c>
      <c r="B69" s="117" t="s">
        <v>109</v>
      </c>
      <c r="C69" s="117" t="s">
        <v>260</v>
      </c>
      <c r="D69" s="117" t="s">
        <v>261</v>
      </c>
      <c r="E69" s="117" t="s">
        <v>278</v>
      </c>
      <c r="F69" s="117" t="s">
        <v>279</v>
      </c>
      <c r="G69" s="66"/>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c r="EI69" s="58"/>
      <c r="EJ69" s="58"/>
      <c r="EK69" s="58"/>
      <c r="EL69" s="58"/>
      <c r="EM69" s="58"/>
      <c r="EN69" s="58"/>
      <c r="EO69" s="58"/>
      <c r="EP69" s="58"/>
      <c r="EQ69" s="58"/>
      <c r="ER69" s="58"/>
      <c r="ES69" s="58"/>
      <c r="ET69" s="58"/>
      <c r="EU69" s="58"/>
      <c r="EV69" s="58"/>
      <c r="EW69" s="58"/>
      <c r="EX69" s="58"/>
      <c r="EY69" s="58"/>
      <c r="EZ69" s="58"/>
      <c r="FA69" s="58"/>
      <c r="FB69" s="58"/>
      <c r="FC69" s="58"/>
      <c r="FD69" s="58"/>
      <c r="FE69" s="58"/>
      <c r="FF69" s="58"/>
      <c r="FG69" s="58"/>
      <c r="FH69" s="58"/>
      <c r="FI69" s="58"/>
      <c r="FJ69" s="58"/>
      <c r="FK69" s="58"/>
      <c r="FL69" s="58"/>
      <c r="FM69" s="58"/>
      <c r="FN69" s="58"/>
      <c r="FO69" s="58"/>
      <c r="FP69" s="58"/>
      <c r="FQ69" s="58"/>
      <c r="FR69" s="58"/>
      <c r="FS69" s="58"/>
      <c r="FT69" s="58"/>
      <c r="FU69" s="58"/>
      <c r="FV69" s="58"/>
      <c r="FW69" s="58"/>
      <c r="FX69" s="58"/>
      <c r="FY69" s="58"/>
      <c r="FZ69" s="58"/>
      <c r="GA69" s="58"/>
      <c r="GB69" s="58"/>
      <c r="GC69" s="58"/>
      <c r="GD69" s="58"/>
      <c r="GE69" s="58"/>
      <c r="GF69" s="58"/>
      <c r="GG69" s="58"/>
      <c r="GH69" s="58"/>
      <c r="GI69" s="58"/>
      <c r="GJ69" s="58"/>
      <c r="GK69" s="58"/>
      <c r="GL69" s="58"/>
      <c r="GM69" s="58"/>
      <c r="GN69" s="58"/>
      <c r="GO69" s="58"/>
      <c r="GP69" s="58"/>
      <c r="GQ69" s="58"/>
      <c r="GR69" s="58"/>
      <c r="GS69" s="58"/>
      <c r="GT69" s="58"/>
      <c r="GU69" s="58"/>
      <c r="GV69" s="58"/>
      <c r="GW69" s="58"/>
      <c r="GX69" s="58"/>
      <c r="GY69" s="58"/>
      <c r="GZ69" s="58"/>
      <c r="HA69" s="58"/>
      <c r="HB69" s="58"/>
      <c r="HC69" s="58"/>
      <c r="HD69" s="58"/>
      <c r="HE69" s="58"/>
      <c r="HF69" s="58"/>
      <c r="HG69" s="58"/>
      <c r="HH69" s="58"/>
      <c r="HI69" s="58"/>
      <c r="HJ69" s="58"/>
      <c r="HK69" s="58"/>
      <c r="HL69" s="58"/>
      <c r="HM69" s="58"/>
      <c r="HN69" s="58"/>
      <c r="HO69" s="58"/>
      <c r="HP69" s="58"/>
      <c r="HQ69" s="58"/>
      <c r="HR69" s="58"/>
      <c r="HS69" s="58"/>
      <c r="HT69" s="58"/>
      <c r="HU69" s="58"/>
      <c r="HV69" s="58"/>
      <c r="HW69" s="58"/>
      <c r="HX69" s="58"/>
      <c r="HY69" s="58"/>
      <c r="HZ69" s="58"/>
      <c r="IA69" s="58"/>
      <c r="IB69" s="58"/>
      <c r="IC69" s="58"/>
      <c r="ID69" s="58"/>
      <c r="IE69" s="58"/>
      <c r="IF69" s="58"/>
      <c r="IG69" s="58"/>
      <c r="IH69" s="58"/>
    </row>
    <row r="70" spans="1:242" x14ac:dyDescent="0.25">
      <c r="A70" s="117" t="s">
        <v>259</v>
      </c>
      <c r="B70" s="117" t="s">
        <v>109</v>
      </c>
      <c r="C70" s="117" t="s">
        <v>260</v>
      </c>
      <c r="D70" s="117" t="s">
        <v>261</v>
      </c>
      <c r="E70" s="117" t="s">
        <v>280</v>
      </c>
      <c r="F70" s="117" t="s">
        <v>281</v>
      </c>
      <c r="G70" s="66"/>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c r="BO70" s="58"/>
      <c r="BP70" s="58"/>
      <c r="BQ70" s="58"/>
      <c r="BR70" s="58"/>
      <c r="BS70" s="58"/>
      <c r="BT70" s="58"/>
      <c r="BU70" s="58"/>
      <c r="BV70" s="58"/>
      <c r="BW70" s="58"/>
      <c r="BX70" s="58"/>
      <c r="BY70" s="58"/>
      <c r="BZ70" s="58"/>
      <c r="CA70" s="58"/>
      <c r="CB70" s="58"/>
      <c r="CC70" s="58"/>
      <c r="CD70" s="58"/>
      <c r="CE70" s="58"/>
      <c r="CF70" s="58"/>
      <c r="CG70" s="58"/>
      <c r="CH70" s="58"/>
      <c r="CI70" s="58"/>
      <c r="CJ70" s="58"/>
      <c r="CK70" s="58"/>
      <c r="CL70" s="58"/>
      <c r="CM70" s="58"/>
      <c r="CN70" s="58"/>
      <c r="CO70" s="58"/>
      <c r="CP70" s="58"/>
      <c r="CQ70" s="58"/>
      <c r="CR70" s="58"/>
      <c r="CS70" s="58"/>
      <c r="CT70" s="58"/>
      <c r="CU70" s="58"/>
      <c r="CV70" s="58"/>
      <c r="CW70" s="58"/>
      <c r="CX70" s="58"/>
      <c r="CY70" s="58"/>
      <c r="CZ70" s="58"/>
      <c r="DA70" s="58"/>
      <c r="DB70" s="58"/>
      <c r="DC70" s="58"/>
      <c r="DD70" s="58"/>
      <c r="DE70" s="58"/>
      <c r="DF70" s="58"/>
      <c r="DG70" s="58"/>
      <c r="DH70" s="58"/>
      <c r="DI70" s="58"/>
      <c r="DJ70" s="58"/>
      <c r="DK70" s="58"/>
      <c r="DL70" s="58"/>
      <c r="DM70" s="58"/>
      <c r="DN70" s="58"/>
      <c r="DO70" s="58"/>
      <c r="DP70" s="58"/>
      <c r="DQ70" s="58"/>
      <c r="DR70" s="58"/>
      <c r="DS70" s="58"/>
      <c r="DT70" s="58"/>
      <c r="DU70" s="58"/>
      <c r="DV70" s="58"/>
      <c r="DW70" s="58"/>
      <c r="DX70" s="58"/>
      <c r="DY70" s="58"/>
      <c r="DZ70" s="58"/>
      <c r="EA70" s="58"/>
      <c r="EB70" s="58"/>
      <c r="EC70" s="58"/>
      <c r="ED70" s="58"/>
      <c r="EE70" s="58"/>
      <c r="EF70" s="58"/>
      <c r="EG70" s="58"/>
      <c r="EH70" s="58"/>
      <c r="EI70" s="58"/>
      <c r="EJ70" s="58"/>
      <c r="EK70" s="58"/>
      <c r="EL70" s="58"/>
      <c r="EM70" s="58"/>
      <c r="EN70" s="58"/>
      <c r="EO70" s="58"/>
      <c r="EP70" s="58"/>
      <c r="EQ70" s="58"/>
      <c r="ER70" s="58"/>
      <c r="ES70" s="58"/>
      <c r="ET70" s="58"/>
      <c r="EU70" s="58"/>
      <c r="EV70" s="58"/>
      <c r="EW70" s="58"/>
      <c r="EX70" s="58"/>
      <c r="EY70" s="58"/>
      <c r="EZ70" s="58"/>
      <c r="FA70" s="58"/>
      <c r="FB70" s="58"/>
      <c r="FC70" s="58"/>
      <c r="FD70" s="58"/>
      <c r="FE70" s="58"/>
      <c r="FF70" s="58"/>
      <c r="FG70" s="58"/>
      <c r="FH70" s="58"/>
      <c r="FI70" s="58"/>
      <c r="FJ70" s="58"/>
      <c r="FK70" s="58"/>
      <c r="FL70" s="58"/>
      <c r="FM70" s="58"/>
      <c r="FN70" s="58"/>
      <c r="FO70" s="58"/>
      <c r="FP70" s="58"/>
      <c r="FQ70" s="58"/>
      <c r="FR70" s="58"/>
      <c r="FS70" s="58"/>
      <c r="FT70" s="58"/>
      <c r="FU70" s="58"/>
      <c r="FV70" s="58"/>
      <c r="FW70" s="58"/>
      <c r="FX70" s="58"/>
      <c r="FY70" s="58"/>
      <c r="FZ70" s="58"/>
      <c r="GA70" s="58"/>
      <c r="GB70" s="58"/>
      <c r="GC70" s="58"/>
      <c r="GD70" s="58"/>
      <c r="GE70" s="58"/>
      <c r="GF70" s="58"/>
      <c r="GG70" s="58"/>
      <c r="GH70" s="58"/>
      <c r="GI70" s="58"/>
      <c r="GJ70" s="58"/>
      <c r="GK70" s="58"/>
      <c r="GL70" s="58"/>
      <c r="GM70" s="58"/>
      <c r="GN70" s="58"/>
      <c r="GO70" s="58"/>
      <c r="GP70" s="58"/>
      <c r="GQ70" s="58"/>
      <c r="GR70" s="58"/>
      <c r="GS70" s="58"/>
      <c r="GT70" s="58"/>
      <c r="GU70" s="58"/>
      <c r="GV70" s="58"/>
      <c r="GW70" s="58"/>
      <c r="GX70" s="58"/>
      <c r="GY70" s="58"/>
      <c r="GZ70" s="58"/>
      <c r="HA70" s="58"/>
      <c r="HB70" s="58"/>
      <c r="HC70" s="58"/>
      <c r="HD70" s="58"/>
      <c r="HE70" s="58"/>
      <c r="HF70" s="58"/>
      <c r="HG70" s="58"/>
      <c r="HH70" s="58"/>
      <c r="HI70" s="58"/>
      <c r="HJ70" s="58"/>
      <c r="HK70" s="58"/>
      <c r="HL70" s="58"/>
      <c r="HM70" s="58"/>
      <c r="HN70" s="58"/>
      <c r="HO70" s="58"/>
      <c r="HP70" s="58"/>
      <c r="HQ70" s="58"/>
      <c r="HR70" s="58"/>
      <c r="HS70" s="58"/>
      <c r="HT70" s="58"/>
      <c r="HU70" s="58"/>
      <c r="HV70" s="58"/>
      <c r="HW70" s="58"/>
      <c r="HX70" s="58"/>
      <c r="HY70" s="58"/>
      <c r="HZ70" s="58"/>
      <c r="IA70" s="58"/>
      <c r="IB70" s="58"/>
      <c r="IC70" s="58"/>
      <c r="ID70" s="58"/>
      <c r="IE70" s="58"/>
      <c r="IF70" s="58"/>
      <c r="IG70" s="58"/>
      <c r="IH70" s="58"/>
    </row>
    <row r="71" spans="1:242" x14ac:dyDescent="0.25">
      <c r="A71" s="117" t="s">
        <v>259</v>
      </c>
      <c r="B71" s="117" t="s">
        <v>109</v>
      </c>
      <c r="C71" s="117" t="s">
        <v>282</v>
      </c>
      <c r="D71" s="117" t="s">
        <v>283</v>
      </c>
      <c r="E71" s="117" t="s">
        <v>284</v>
      </c>
      <c r="F71" s="117" t="s">
        <v>77</v>
      </c>
      <c r="G71" s="66"/>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58"/>
      <c r="CK71" s="58"/>
      <c r="CL71" s="58"/>
      <c r="CM71" s="58"/>
      <c r="CN71" s="58"/>
      <c r="CO71" s="58"/>
      <c r="CP71" s="58"/>
      <c r="CQ71" s="58"/>
      <c r="CR71" s="58"/>
      <c r="CS71" s="58"/>
      <c r="CT71" s="58"/>
      <c r="CU71" s="58"/>
      <c r="CV71" s="58"/>
      <c r="CW71" s="58"/>
      <c r="CX71" s="58"/>
      <c r="CY71" s="58"/>
      <c r="CZ71" s="58"/>
      <c r="DA71" s="58"/>
      <c r="DB71" s="58"/>
      <c r="DC71" s="58"/>
      <c r="DD71" s="58"/>
      <c r="DE71" s="58"/>
      <c r="DF71" s="58"/>
      <c r="DG71" s="58"/>
      <c r="DH71" s="58"/>
      <c r="DI71" s="58"/>
      <c r="DJ71" s="58"/>
      <c r="DK71" s="58"/>
      <c r="DL71" s="58"/>
      <c r="DM71" s="58"/>
      <c r="DN71" s="58"/>
      <c r="DO71" s="58"/>
      <c r="DP71" s="58"/>
      <c r="DQ71" s="58"/>
      <c r="DR71" s="58"/>
      <c r="DS71" s="58"/>
      <c r="DT71" s="58"/>
      <c r="DU71" s="58"/>
      <c r="DV71" s="58"/>
      <c r="DW71" s="58"/>
      <c r="DX71" s="58"/>
      <c r="DY71" s="58"/>
      <c r="DZ71" s="58"/>
      <c r="EA71" s="58"/>
      <c r="EB71" s="58"/>
      <c r="EC71" s="58"/>
      <c r="ED71" s="58"/>
      <c r="EE71" s="58"/>
      <c r="EF71" s="58"/>
      <c r="EG71" s="58"/>
      <c r="EH71" s="58"/>
      <c r="EI71" s="58"/>
      <c r="EJ71" s="58"/>
      <c r="EK71" s="58"/>
      <c r="EL71" s="58"/>
      <c r="EM71" s="58"/>
      <c r="EN71" s="58"/>
      <c r="EO71" s="58"/>
      <c r="EP71" s="58"/>
      <c r="EQ71" s="58"/>
      <c r="ER71" s="58"/>
      <c r="ES71" s="58"/>
      <c r="ET71" s="58"/>
      <c r="EU71" s="58"/>
      <c r="EV71" s="58"/>
      <c r="EW71" s="58"/>
      <c r="EX71" s="58"/>
      <c r="EY71" s="58"/>
      <c r="EZ71" s="58"/>
      <c r="FA71" s="58"/>
      <c r="FB71" s="58"/>
      <c r="FC71" s="58"/>
      <c r="FD71" s="58"/>
      <c r="FE71" s="58"/>
      <c r="FF71" s="58"/>
      <c r="FG71" s="58"/>
      <c r="FH71" s="58"/>
      <c r="FI71" s="58"/>
      <c r="FJ71" s="58"/>
      <c r="FK71" s="58"/>
      <c r="FL71" s="58"/>
      <c r="FM71" s="58"/>
      <c r="FN71" s="58"/>
      <c r="FO71" s="58"/>
      <c r="FP71" s="58"/>
      <c r="FQ71" s="58"/>
      <c r="FR71" s="58"/>
      <c r="FS71" s="58"/>
      <c r="FT71" s="58"/>
      <c r="FU71" s="58"/>
      <c r="FV71" s="58"/>
      <c r="FW71" s="58"/>
      <c r="FX71" s="58"/>
      <c r="FY71" s="58"/>
      <c r="FZ71" s="58"/>
      <c r="GA71" s="58"/>
      <c r="GB71" s="58"/>
      <c r="GC71" s="58"/>
      <c r="GD71" s="58"/>
      <c r="GE71" s="58"/>
      <c r="GF71" s="58"/>
      <c r="GG71" s="58"/>
      <c r="GH71" s="58"/>
      <c r="GI71" s="58"/>
      <c r="GJ71" s="58"/>
      <c r="GK71" s="58"/>
      <c r="GL71" s="58"/>
      <c r="GM71" s="58"/>
      <c r="GN71" s="58"/>
      <c r="GO71" s="58"/>
      <c r="GP71" s="58"/>
      <c r="GQ71" s="58"/>
      <c r="GR71" s="58"/>
      <c r="GS71" s="58"/>
      <c r="GT71" s="58"/>
      <c r="GU71" s="58"/>
      <c r="GV71" s="58"/>
      <c r="GW71" s="58"/>
      <c r="GX71" s="58"/>
      <c r="GY71" s="58"/>
      <c r="GZ71" s="58"/>
      <c r="HA71" s="58"/>
      <c r="HB71" s="58"/>
      <c r="HC71" s="58"/>
      <c r="HD71" s="58"/>
      <c r="HE71" s="58"/>
      <c r="HF71" s="58"/>
      <c r="HG71" s="58"/>
      <c r="HH71" s="58"/>
      <c r="HI71" s="58"/>
      <c r="HJ71" s="58"/>
      <c r="HK71" s="58"/>
      <c r="HL71" s="58"/>
      <c r="HM71" s="58"/>
      <c r="HN71" s="58"/>
      <c r="HO71" s="58"/>
      <c r="HP71" s="58"/>
      <c r="HQ71" s="58"/>
      <c r="HR71" s="58"/>
      <c r="HS71" s="58"/>
      <c r="HT71" s="58"/>
      <c r="HU71" s="58"/>
      <c r="HV71" s="58"/>
      <c r="HW71" s="58"/>
      <c r="HX71" s="58"/>
      <c r="HY71" s="58"/>
      <c r="HZ71" s="58"/>
      <c r="IA71" s="58"/>
      <c r="IB71" s="58"/>
      <c r="IC71" s="58"/>
      <c r="ID71" s="58"/>
      <c r="IE71" s="58"/>
      <c r="IF71" s="58"/>
      <c r="IG71" s="58"/>
      <c r="IH71" s="58"/>
    </row>
    <row r="72" spans="1:242" x14ac:dyDescent="0.25">
      <c r="A72" s="117" t="s">
        <v>259</v>
      </c>
      <c r="B72" s="117" t="s">
        <v>109</v>
      </c>
      <c r="C72" s="117" t="s">
        <v>282</v>
      </c>
      <c r="D72" s="117" t="s">
        <v>283</v>
      </c>
      <c r="E72" s="117" t="s">
        <v>285</v>
      </c>
      <c r="F72" s="117" t="s">
        <v>286</v>
      </c>
      <c r="G72" s="66"/>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c r="GA72" s="58"/>
      <c r="GB72" s="58"/>
      <c r="GC72" s="58"/>
      <c r="GD72" s="58"/>
      <c r="GE72" s="58"/>
      <c r="GF72" s="58"/>
      <c r="GG72" s="58"/>
      <c r="GH72" s="58"/>
      <c r="GI72" s="58"/>
      <c r="GJ72" s="58"/>
      <c r="GK72" s="58"/>
      <c r="GL72" s="58"/>
      <c r="GM72" s="58"/>
      <c r="GN72" s="58"/>
      <c r="GO72" s="58"/>
      <c r="GP72" s="58"/>
      <c r="GQ72" s="58"/>
      <c r="GR72" s="58"/>
      <c r="GS72" s="58"/>
      <c r="GT72" s="58"/>
      <c r="GU72" s="58"/>
      <c r="GV72" s="58"/>
      <c r="GW72" s="58"/>
      <c r="GX72" s="58"/>
      <c r="GY72" s="58"/>
      <c r="GZ72" s="58"/>
      <c r="HA72" s="58"/>
      <c r="HB72" s="58"/>
      <c r="HC72" s="58"/>
      <c r="HD72" s="58"/>
      <c r="HE72" s="58"/>
      <c r="HF72" s="58"/>
      <c r="HG72" s="58"/>
      <c r="HH72" s="58"/>
      <c r="HI72" s="58"/>
      <c r="HJ72" s="58"/>
      <c r="HK72" s="58"/>
      <c r="HL72" s="58"/>
      <c r="HM72" s="58"/>
      <c r="HN72" s="58"/>
      <c r="HO72" s="58"/>
      <c r="HP72" s="58"/>
      <c r="HQ72" s="58"/>
      <c r="HR72" s="58"/>
      <c r="HS72" s="58"/>
      <c r="HT72" s="58"/>
      <c r="HU72" s="58"/>
      <c r="HV72" s="58"/>
      <c r="HW72" s="58"/>
      <c r="HX72" s="58"/>
      <c r="HY72" s="58"/>
      <c r="HZ72" s="58"/>
      <c r="IA72" s="58"/>
      <c r="IB72" s="58"/>
      <c r="IC72" s="58"/>
      <c r="ID72" s="58"/>
      <c r="IE72" s="58"/>
      <c r="IF72" s="58"/>
      <c r="IG72" s="58"/>
      <c r="IH72" s="58"/>
    </row>
    <row r="73" spans="1:242" x14ac:dyDescent="0.25">
      <c r="A73" s="117" t="s">
        <v>259</v>
      </c>
      <c r="B73" s="117" t="s">
        <v>109</v>
      </c>
      <c r="C73" s="117" t="s">
        <v>287</v>
      </c>
      <c r="D73" s="117" t="s">
        <v>288</v>
      </c>
      <c r="E73" s="117" t="s">
        <v>289</v>
      </c>
      <c r="F73" s="117" t="s">
        <v>290</v>
      </c>
      <c r="G73" s="66"/>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c r="GA73" s="58"/>
      <c r="GB73" s="58"/>
      <c r="GC73" s="58"/>
      <c r="GD73" s="58"/>
      <c r="GE73" s="58"/>
      <c r="GF73" s="58"/>
      <c r="GG73" s="58"/>
      <c r="GH73" s="58"/>
      <c r="GI73" s="58"/>
      <c r="GJ73" s="58"/>
      <c r="GK73" s="58"/>
      <c r="GL73" s="58"/>
      <c r="GM73" s="58"/>
      <c r="GN73" s="58"/>
      <c r="GO73" s="58"/>
      <c r="GP73" s="58"/>
      <c r="GQ73" s="58"/>
      <c r="GR73" s="58"/>
      <c r="GS73" s="58"/>
      <c r="GT73" s="58"/>
      <c r="GU73" s="58"/>
      <c r="GV73" s="58"/>
      <c r="GW73" s="58"/>
      <c r="GX73" s="58"/>
      <c r="GY73" s="58"/>
      <c r="GZ73" s="58"/>
      <c r="HA73" s="58"/>
      <c r="HB73" s="58"/>
      <c r="HC73" s="58"/>
      <c r="HD73" s="58"/>
      <c r="HE73" s="58"/>
      <c r="HF73" s="58"/>
      <c r="HG73" s="58"/>
      <c r="HH73" s="58"/>
      <c r="HI73" s="58"/>
      <c r="HJ73" s="58"/>
      <c r="HK73" s="58"/>
      <c r="HL73" s="58"/>
      <c r="HM73" s="58"/>
      <c r="HN73" s="58"/>
      <c r="HO73" s="58"/>
      <c r="HP73" s="58"/>
      <c r="HQ73" s="58"/>
      <c r="HR73" s="58"/>
      <c r="HS73" s="58"/>
      <c r="HT73" s="58"/>
      <c r="HU73" s="58"/>
      <c r="HV73" s="58"/>
      <c r="HW73" s="58"/>
      <c r="HX73" s="58"/>
      <c r="HY73" s="58"/>
      <c r="HZ73" s="58"/>
      <c r="IA73" s="58"/>
      <c r="IB73" s="58"/>
      <c r="IC73" s="58"/>
      <c r="ID73" s="58"/>
      <c r="IE73" s="58"/>
      <c r="IF73" s="58"/>
      <c r="IG73" s="58"/>
      <c r="IH73" s="58"/>
    </row>
    <row r="74" spans="1:242" x14ac:dyDescent="0.25">
      <c r="A74" s="117" t="s">
        <v>259</v>
      </c>
      <c r="B74" s="117" t="s">
        <v>109</v>
      </c>
      <c r="C74" s="117" t="s">
        <v>287</v>
      </c>
      <c r="D74" s="117" t="s">
        <v>288</v>
      </c>
      <c r="E74" s="117" t="s">
        <v>291</v>
      </c>
      <c r="F74" s="117" t="s">
        <v>292</v>
      </c>
      <c r="G74" s="66"/>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c r="GA74" s="58"/>
      <c r="GB74" s="58"/>
      <c r="GC74" s="58"/>
      <c r="GD74" s="58"/>
      <c r="GE74" s="58"/>
      <c r="GF74" s="58"/>
      <c r="GG74" s="58"/>
      <c r="GH74" s="58"/>
      <c r="GI74" s="58"/>
      <c r="GJ74" s="58"/>
      <c r="GK74" s="58"/>
      <c r="GL74" s="58"/>
      <c r="GM74" s="58"/>
      <c r="GN74" s="58"/>
      <c r="GO74" s="58"/>
      <c r="GP74" s="58"/>
      <c r="GQ74" s="58"/>
      <c r="GR74" s="58"/>
      <c r="GS74" s="58"/>
      <c r="GT74" s="58"/>
      <c r="GU74" s="58"/>
      <c r="GV74" s="58"/>
      <c r="GW74" s="58"/>
      <c r="GX74" s="58"/>
      <c r="GY74" s="58"/>
      <c r="GZ74" s="58"/>
      <c r="HA74" s="58"/>
      <c r="HB74" s="58"/>
      <c r="HC74" s="58"/>
      <c r="HD74" s="58"/>
      <c r="HE74" s="58"/>
      <c r="HF74" s="58"/>
      <c r="HG74" s="58"/>
      <c r="HH74" s="58"/>
      <c r="HI74" s="58"/>
      <c r="HJ74" s="58"/>
      <c r="HK74" s="58"/>
      <c r="HL74" s="58"/>
      <c r="HM74" s="58"/>
      <c r="HN74" s="58"/>
      <c r="HO74" s="58"/>
      <c r="HP74" s="58"/>
      <c r="HQ74" s="58"/>
      <c r="HR74" s="58"/>
      <c r="HS74" s="58"/>
      <c r="HT74" s="58"/>
      <c r="HU74" s="58"/>
      <c r="HV74" s="58"/>
      <c r="HW74" s="58"/>
      <c r="HX74" s="58"/>
      <c r="HY74" s="58"/>
      <c r="HZ74" s="58"/>
      <c r="IA74" s="58"/>
      <c r="IB74" s="58"/>
      <c r="IC74" s="58"/>
      <c r="ID74" s="58"/>
      <c r="IE74" s="58"/>
      <c r="IF74" s="58"/>
      <c r="IG74" s="58"/>
      <c r="IH74" s="58"/>
    </row>
    <row r="75" spans="1:242" x14ac:dyDescent="0.25">
      <c r="A75" s="117" t="s">
        <v>259</v>
      </c>
      <c r="B75" s="117" t="s">
        <v>109</v>
      </c>
      <c r="C75" s="117" t="s">
        <v>287</v>
      </c>
      <c r="D75" s="117" t="s">
        <v>288</v>
      </c>
      <c r="E75" s="117" t="s">
        <v>293</v>
      </c>
      <c r="F75" s="117" t="s">
        <v>294</v>
      </c>
      <c r="G75" s="66"/>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c r="GA75" s="58"/>
      <c r="GB75" s="58"/>
      <c r="GC75" s="58"/>
      <c r="GD75" s="58"/>
      <c r="GE75" s="58"/>
      <c r="GF75" s="58"/>
      <c r="GG75" s="58"/>
      <c r="GH75" s="58"/>
      <c r="GI75" s="58"/>
      <c r="GJ75" s="58"/>
      <c r="GK75" s="58"/>
      <c r="GL75" s="58"/>
      <c r="GM75" s="58"/>
      <c r="GN75" s="58"/>
      <c r="GO75" s="58"/>
      <c r="GP75" s="58"/>
      <c r="GQ75" s="58"/>
      <c r="GR75" s="58"/>
      <c r="GS75" s="58"/>
      <c r="GT75" s="58"/>
      <c r="GU75" s="58"/>
      <c r="GV75" s="58"/>
      <c r="GW75" s="58"/>
      <c r="GX75" s="58"/>
      <c r="GY75" s="58"/>
      <c r="GZ75" s="58"/>
      <c r="HA75" s="58"/>
      <c r="HB75" s="58"/>
      <c r="HC75" s="58"/>
      <c r="HD75" s="58"/>
      <c r="HE75" s="58"/>
      <c r="HF75" s="58"/>
      <c r="HG75" s="58"/>
      <c r="HH75" s="58"/>
      <c r="HI75" s="58"/>
      <c r="HJ75" s="58"/>
      <c r="HK75" s="58"/>
      <c r="HL75" s="58"/>
      <c r="HM75" s="58"/>
      <c r="HN75" s="58"/>
      <c r="HO75" s="58"/>
      <c r="HP75" s="58"/>
      <c r="HQ75" s="58"/>
      <c r="HR75" s="58"/>
      <c r="HS75" s="58"/>
      <c r="HT75" s="58"/>
      <c r="HU75" s="58"/>
      <c r="HV75" s="58"/>
      <c r="HW75" s="58"/>
      <c r="HX75" s="58"/>
      <c r="HY75" s="58"/>
      <c r="HZ75" s="58"/>
      <c r="IA75" s="58"/>
      <c r="IB75" s="58"/>
      <c r="IC75" s="58"/>
      <c r="ID75" s="58"/>
      <c r="IE75" s="58"/>
      <c r="IF75" s="58"/>
      <c r="IG75" s="58"/>
      <c r="IH75" s="58"/>
    </row>
    <row r="76" spans="1:242" x14ac:dyDescent="0.25">
      <c r="A76" s="117" t="s">
        <v>259</v>
      </c>
      <c r="B76" s="117" t="s">
        <v>109</v>
      </c>
      <c r="C76" s="117" t="s">
        <v>287</v>
      </c>
      <c r="D76" s="117" t="s">
        <v>288</v>
      </c>
      <c r="E76" s="117" t="s">
        <v>295</v>
      </c>
      <c r="F76" s="117" t="s">
        <v>296</v>
      </c>
      <c r="G76" s="66"/>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c r="GA76" s="58"/>
      <c r="GB76" s="58"/>
      <c r="GC76" s="58"/>
      <c r="GD76" s="58"/>
      <c r="GE76" s="58"/>
      <c r="GF76" s="58"/>
      <c r="GG76" s="58"/>
      <c r="GH76" s="58"/>
      <c r="GI76" s="58"/>
      <c r="GJ76" s="58"/>
      <c r="GK76" s="58"/>
      <c r="GL76" s="58"/>
      <c r="GM76" s="58"/>
      <c r="GN76" s="58"/>
      <c r="GO76" s="58"/>
      <c r="GP76" s="58"/>
      <c r="GQ76" s="58"/>
      <c r="GR76" s="58"/>
      <c r="GS76" s="58"/>
      <c r="GT76" s="58"/>
      <c r="GU76" s="58"/>
      <c r="GV76" s="58"/>
      <c r="GW76" s="58"/>
      <c r="GX76" s="58"/>
      <c r="GY76" s="58"/>
      <c r="GZ76" s="58"/>
      <c r="HA76" s="58"/>
      <c r="HB76" s="58"/>
      <c r="HC76" s="58"/>
      <c r="HD76" s="58"/>
      <c r="HE76" s="58"/>
      <c r="HF76" s="58"/>
      <c r="HG76" s="58"/>
      <c r="HH76" s="58"/>
      <c r="HI76" s="58"/>
      <c r="HJ76" s="58"/>
      <c r="HK76" s="58"/>
      <c r="HL76" s="58"/>
      <c r="HM76" s="58"/>
      <c r="HN76" s="58"/>
      <c r="HO76" s="58"/>
      <c r="HP76" s="58"/>
      <c r="HQ76" s="58"/>
      <c r="HR76" s="58"/>
      <c r="HS76" s="58"/>
      <c r="HT76" s="58"/>
      <c r="HU76" s="58"/>
      <c r="HV76" s="58"/>
      <c r="HW76" s="58"/>
      <c r="HX76" s="58"/>
      <c r="HY76" s="58"/>
      <c r="HZ76" s="58"/>
      <c r="IA76" s="58"/>
      <c r="IB76" s="58"/>
      <c r="IC76" s="58"/>
      <c r="ID76" s="58"/>
      <c r="IE76" s="58"/>
      <c r="IF76" s="58"/>
      <c r="IG76" s="58"/>
      <c r="IH76" s="58"/>
    </row>
    <row r="77" spans="1:242" x14ac:dyDescent="0.25">
      <c r="A77" s="117" t="s">
        <v>259</v>
      </c>
      <c r="B77" s="117" t="s">
        <v>109</v>
      </c>
      <c r="C77" s="117" t="s">
        <v>287</v>
      </c>
      <c r="D77" s="117" t="s">
        <v>288</v>
      </c>
      <c r="E77" s="117" t="s">
        <v>297</v>
      </c>
      <c r="F77" s="117" t="s">
        <v>115</v>
      </c>
      <c r="G77" s="66"/>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c r="GA77" s="58"/>
      <c r="GB77" s="58"/>
      <c r="GC77" s="58"/>
      <c r="GD77" s="58"/>
      <c r="GE77" s="58"/>
      <c r="GF77" s="58"/>
      <c r="GG77" s="58"/>
      <c r="GH77" s="58"/>
      <c r="GI77" s="58"/>
      <c r="GJ77" s="58"/>
      <c r="GK77" s="58"/>
      <c r="GL77" s="58"/>
      <c r="GM77" s="58"/>
      <c r="GN77" s="58"/>
      <c r="GO77" s="58"/>
      <c r="GP77" s="58"/>
      <c r="GQ77" s="58"/>
      <c r="GR77" s="58"/>
      <c r="GS77" s="58"/>
      <c r="GT77" s="58"/>
      <c r="GU77" s="58"/>
      <c r="GV77" s="58"/>
      <c r="GW77" s="58"/>
      <c r="GX77" s="58"/>
      <c r="GY77" s="58"/>
      <c r="GZ77" s="58"/>
      <c r="HA77" s="58"/>
      <c r="HB77" s="58"/>
      <c r="HC77" s="58"/>
      <c r="HD77" s="58"/>
      <c r="HE77" s="58"/>
      <c r="HF77" s="58"/>
      <c r="HG77" s="58"/>
      <c r="HH77" s="58"/>
      <c r="HI77" s="58"/>
      <c r="HJ77" s="58"/>
      <c r="HK77" s="58"/>
      <c r="HL77" s="58"/>
      <c r="HM77" s="58"/>
      <c r="HN77" s="58"/>
      <c r="HO77" s="58"/>
      <c r="HP77" s="58"/>
      <c r="HQ77" s="58"/>
      <c r="HR77" s="58"/>
      <c r="HS77" s="58"/>
      <c r="HT77" s="58"/>
      <c r="HU77" s="58"/>
      <c r="HV77" s="58"/>
      <c r="HW77" s="58"/>
      <c r="HX77" s="58"/>
      <c r="HY77" s="58"/>
      <c r="HZ77" s="58"/>
      <c r="IA77" s="58"/>
      <c r="IB77" s="58"/>
      <c r="IC77" s="58"/>
      <c r="ID77" s="58"/>
      <c r="IE77" s="58"/>
      <c r="IF77" s="58"/>
      <c r="IG77" s="58"/>
      <c r="IH77" s="58"/>
    </row>
    <row r="78" spans="1:242" x14ac:dyDescent="0.25">
      <c r="A78" s="117" t="s">
        <v>259</v>
      </c>
      <c r="B78" s="117" t="s">
        <v>109</v>
      </c>
      <c r="C78" s="117" t="s">
        <v>298</v>
      </c>
      <c r="D78" s="117" t="s">
        <v>299</v>
      </c>
      <c r="E78" s="117" t="s">
        <v>300</v>
      </c>
      <c r="F78" s="117" t="s">
        <v>80</v>
      </c>
      <c r="G78" s="66"/>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c r="GA78" s="58"/>
      <c r="GB78" s="58"/>
      <c r="GC78" s="58"/>
      <c r="GD78" s="58"/>
      <c r="GE78" s="58"/>
      <c r="GF78" s="58"/>
      <c r="GG78" s="58"/>
      <c r="GH78" s="58"/>
      <c r="GI78" s="58"/>
      <c r="GJ78" s="58"/>
      <c r="GK78" s="58"/>
      <c r="GL78" s="58"/>
      <c r="GM78" s="58"/>
      <c r="GN78" s="58"/>
      <c r="GO78" s="58"/>
      <c r="GP78" s="58"/>
      <c r="GQ78" s="58"/>
      <c r="GR78" s="58"/>
      <c r="GS78" s="58"/>
      <c r="GT78" s="58"/>
      <c r="GU78" s="58"/>
      <c r="GV78" s="58"/>
      <c r="GW78" s="58"/>
      <c r="GX78" s="58"/>
      <c r="GY78" s="58"/>
      <c r="GZ78" s="58"/>
      <c r="HA78" s="58"/>
      <c r="HB78" s="58"/>
      <c r="HC78" s="58"/>
      <c r="HD78" s="58"/>
      <c r="HE78" s="58"/>
      <c r="HF78" s="58"/>
      <c r="HG78" s="58"/>
      <c r="HH78" s="58"/>
      <c r="HI78" s="58"/>
      <c r="HJ78" s="58"/>
      <c r="HK78" s="58"/>
      <c r="HL78" s="58"/>
      <c r="HM78" s="58"/>
      <c r="HN78" s="58"/>
      <c r="HO78" s="58"/>
      <c r="HP78" s="58"/>
      <c r="HQ78" s="58"/>
      <c r="HR78" s="58"/>
      <c r="HS78" s="58"/>
      <c r="HT78" s="58"/>
      <c r="HU78" s="58"/>
      <c r="HV78" s="58"/>
      <c r="HW78" s="58"/>
      <c r="HX78" s="58"/>
      <c r="HY78" s="58"/>
      <c r="HZ78" s="58"/>
      <c r="IA78" s="58"/>
      <c r="IB78" s="58"/>
      <c r="IC78" s="58"/>
      <c r="ID78" s="58"/>
      <c r="IE78" s="58"/>
      <c r="IF78" s="58"/>
      <c r="IG78" s="58"/>
      <c r="IH78" s="58"/>
    </row>
    <row r="79" spans="1:242" x14ac:dyDescent="0.25">
      <c r="A79" s="117" t="s">
        <v>259</v>
      </c>
      <c r="B79" s="117" t="s">
        <v>109</v>
      </c>
      <c r="C79" s="117" t="s">
        <v>298</v>
      </c>
      <c r="D79" s="117" t="s">
        <v>299</v>
      </c>
      <c r="E79" s="117" t="s">
        <v>301</v>
      </c>
      <c r="F79" s="117" t="s">
        <v>302</v>
      </c>
      <c r="G79" s="66"/>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c r="GA79" s="58"/>
      <c r="GB79" s="58"/>
      <c r="GC79" s="58"/>
      <c r="GD79" s="58"/>
      <c r="GE79" s="58"/>
      <c r="GF79" s="58"/>
      <c r="GG79" s="58"/>
      <c r="GH79" s="58"/>
      <c r="GI79" s="58"/>
      <c r="GJ79" s="58"/>
      <c r="GK79" s="58"/>
      <c r="GL79" s="58"/>
      <c r="GM79" s="58"/>
      <c r="GN79" s="58"/>
      <c r="GO79" s="58"/>
      <c r="GP79" s="58"/>
      <c r="GQ79" s="58"/>
      <c r="GR79" s="58"/>
      <c r="GS79" s="58"/>
      <c r="GT79" s="58"/>
      <c r="GU79" s="58"/>
      <c r="GV79" s="58"/>
      <c r="GW79" s="58"/>
      <c r="GX79" s="58"/>
      <c r="GY79" s="58"/>
      <c r="GZ79" s="58"/>
      <c r="HA79" s="58"/>
      <c r="HB79" s="58"/>
      <c r="HC79" s="58"/>
      <c r="HD79" s="58"/>
      <c r="HE79" s="58"/>
      <c r="HF79" s="58"/>
      <c r="HG79" s="58"/>
      <c r="HH79" s="58"/>
      <c r="HI79" s="58"/>
      <c r="HJ79" s="58"/>
      <c r="HK79" s="58"/>
      <c r="HL79" s="58"/>
      <c r="HM79" s="58"/>
      <c r="HN79" s="58"/>
      <c r="HO79" s="58"/>
      <c r="HP79" s="58"/>
      <c r="HQ79" s="58"/>
      <c r="HR79" s="58"/>
      <c r="HS79" s="58"/>
      <c r="HT79" s="58"/>
      <c r="HU79" s="58"/>
      <c r="HV79" s="58"/>
      <c r="HW79" s="58"/>
      <c r="HX79" s="58"/>
      <c r="HY79" s="58"/>
      <c r="HZ79" s="58"/>
      <c r="IA79" s="58"/>
      <c r="IB79" s="58"/>
      <c r="IC79" s="58"/>
      <c r="ID79" s="58"/>
      <c r="IE79" s="58"/>
      <c r="IF79" s="58"/>
      <c r="IG79" s="58"/>
      <c r="IH79" s="58"/>
    </row>
    <row r="80" spans="1:242" x14ac:dyDescent="0.25">
      <c r="A80" s="117" t="s">
        <v>259</v>
      </c>
      <c r="B80" s="117" t="s">
        <v>109</v>
      </c>
      <c r="C80" s="117" t="s">
        <v>303</v>
      </c>
      <c r="D80" s="117" t="s">
        <v>109</v>
      </c>
      <c r="E80" s="117" t="s">
        <v>304</v>
      </c>
      <c r="F80" s="117" t="s">
        <v>305</v>
      </c>
      <c r="G80" s="66"/>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c r="GA80" s="58"/>
      <c r="GB80" s="58"/>
      <c r="GC80" s="58"/>
      <c r="GD80" s="58"/>
      <c r="GE80" s="58"/>
      <c r="GF80" s="58"/>
      <c r="GG80" s="58"/>
      <c r="GH80" s="58"/>
      <c r="GI80" s="58"/>
      <c r="GJ80" s="58"/>
      <c r="GK80" s="58"/>
      <c r="GL80" s="58"/>
      <c r="GM80" s="58"/>
      <c r="GN80" s="58"/>
      <c r="GO80" s="58"/>
      <c r="GP80" s="58"/>
      <c r="GQ80" s="58"/>
      <c r="GR80" s="58"/>
      <c r="GS80" s="58"/>
      <c r="GT80" s="58"/>
      <c r="GU80" s="58"/>
      <c r="GV80" s="58"/>
      <c r="GW80" s="58"/>
      <c r="GX80" s="58"/>
      <c r="GY80" s="58"/>
      <c r="GZ80" s="58"/>
      <c r="HA80" s="58"/>
      <c r="HB80" s="58"/>
      <c r="HC80" s="58"/>
      <c r="HD80" s="58"/>
      <c r="HE80" s="58"/>
      <c r="HF80" s="58"/>
      <c r="HG80" s="58"/>
      <c r="HH80" s="58"/>
      <c r="HI80" s="58"/>
      <c r="HJ80" s="58"/>
      <c r="HK80" s="58"/>
      <c r="HL80" s="58"/>
      <c r="HM80" s="58"/>
      <c r="HN80" s="58"/>
      <c r="HO80" s="58"/>
      <c r="HP80" s="58"/>
      <c r="HQ80" s="58"/>
      <c r="HR80" s="58"/>
      <c r="HS80" s="58"/>
      <c r="HT80" s="58"/>
      <c r="HU80" s="58"/>
      <c r="HV80" s="58"/>
      <c r="HW80" s="58"/>
      <c r="HX80" s="58"/>
      <c r="HY80" s="58"/>
      <c r="HZ80" s="58"/>
      <c r="IA80" s="58"/>
      <c r="IB80" s="58"/>
      <c r="IC80" s="58"/>
      <c r="ID80" s="58"/>
      <c r="IE80" s="58"/>
      <c r="IF80" s="58"/>
      <c r="IG80" s="58"/>
      <c r="IH80" s="58"/>
    </row>
    <row r="81" spans="1:242" x14ac:dyDescent="0.25">
      <c r="A81" s="117" t="s">
        <v>259</v>
      </c>
      <c r="B81" s="117" t="s">
        <v>109</v>
      </c>
      <c r="C81" s="117" t="s">
        <v>303</v>
      </c>
      <c r="D81" s="117" t="s">
        <v>109</v>
      </c>
      <c r="E81" s="117" t="s">
        <v>306</v>
      </c>
      <c r="F81" s="117" t="s">
        <v>307</v>
      </c>
      <c r="G81" s="66"/>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c r="BO81" s="58"/>
      <c r="BP81" s="58"/>
      <c r="BQ81" s="58"/>
      <c r="BR81" s="58"/>
      <c r="BS81" s="58"/>
      <c r="BT81" s="58"/>
      <c r="BU81" s="58"/>
      <c r="BV81" s="58"/>
      <c r="BW81" s="58"/>
      <c r="BX81" s="58"/>
      <c r="BY81" s="58"/>
      <c r="BZ81" s="58"/>
      <c r="CA81" s="58"/>
      <c r="CB81" s="58"/>
      <c r="CC81" s="58"/>
      <c r="CD81" s="58"/>
      <c r="CE81" s="58"/>
      <c r="CF81" s="58"/>
      <c r="CG81" s="58"/>
      <c r="CH81" s="58"/>
      <c r="CI81" s="58"/>
      <c r="CJ81" s="58"/>
      <c r="CK81" s="58"/>
      <c r="CL81" s="58"/>
      <c r="CM81" s="58"/>
      <c r="CN81" s="58"/>
      <c r="CO81" s="58"/>
      <c r="CP81" s="58"/>
      <c r="CQ81" s="58"/>
      <c r="CR81" s="58"/>
      <c r="CS81" s="58"/>
      <c r="CT81" s="58"/>
      <c r="CU81" s="58"/>
      <c r="CV81" s="58"/>
      <c r="CW81" s="58"/>
      <c r="CX81" s="58"/>
      <c r="CY81" s="58"/>
      <c r="CZ81" s="58"/>
      <c r="DA81" s="58"/>
      <c r="DB81" s="58"/>
      <c r="DC81" s="58"/>
      <c r="DD81" s="58"/>
      <c r="DE81" s="58"/>
      <c r="DF81" s="58"/>
      <c r="DG81" s="58"/>
      <c r="DH81" s="58"/>
      <c r="DI81" s="58"/>
      <c r="DJ81" s="58"/>
      <c r="DK81" s="58"/>
      <c r="DL81" s="58"/>
      <c r="DM81" s="58"/>
      <c r="DN81" s="58"/>
      <c r="DO81" s="58"/>
      <c r="DP81" s="58"/>
      <c r="DQ81" s="58"/>
      <c r="DR81" s="58"/>
      <c r="DS81" s="58"/>
      <c r="DT81" s="58"/>
      <c r="DU81" s="58"/>
      <c r="DV81" s="58"/>
      <c r="DW81" s="58"/>
      <c r="DX81" s="58"/>
      <c r="DY81" s="58"/>
      <c r="DZ81" s="58"/>
      <c r="EA81" s="58"/>
      <c r="EB81" s="58"/>
      <c r="EC81" s="58"/>
      <c r="ED81" s="58"/>
      <c r="EE81" s="58"/>
      <c r="EF81" s="58"/>
      <c r="EG81" s="58"/>
      <c r="EH81" s="58"/>
      <c r="EI81" s="58"/>
      <c r="EJ81" s="58"/>
      <c r="EK81" s="58"/>
      <c r="EL81" s="58"/>
      <c r="EM81" s="58"/>
      <c r="EN81" s="58"/>
      <c r="EO81" s="58"/>
      <c r="EP81" s="58"/>
      <c r="EQ81" s="58"/>
      <c r="ER81" s="58"/>
      <c r="ES81" s="58"/>
      <c r="ET81" s="58"/>
      <c r="EU81" s="58"/>
      <c r="EV81" s="58"/>
      <c r="EW81" s="58"/>
      <c r="EX81" s="58"/>
      <c r="EY81" s="58"/>
      <c r="EZ81" s="58"/>
      <c r="FA81" s="58"/>
      <c r="FB81" s="58"/>
      <c r="FC81" s="58"/>
      <c r="FD81" s="58"/>
      <c r="FE81" s="58"/>
      <c r="FF81" s="58"/>
      <c r="FG81" s="58"/>
      <c r="FH81" s="58"/>
      <c r="FI81" s="58"/>
      <c r="FJ81" s="58"/>
      <c r="FK81" s="58"/>
      <c r="FL81" s="58"/>
      <c r="FM81" s="58"/>
      <c r="FN81" s="58"/>
      <c r="FO81" s="58"/>
      <c r="FP81" s="58"/>
      <c r="FQ81" s="58"/>
      <c r="FR81" s="58"/>
      <c r="FS81" s="58"/>
      <c r="FT81" s="58"/>
      <c r="FU81" s="58"/>
      <c r="FV81" s="58"/>
      <c r="FW81" s="58"/>
      <c r="FX81" s="58"/>
      <c r="FY81" s="58"/>
      <c r="FZ81" s="58"/>
      <c r="GA81" s="58"/>
      <c r="GB81" s="58"/>
      <c r="GC81" s="58"/>
      <c r="GD81" s="58"/>
      <c r="GE81" s="58"/>
      <c r="GF81" s="58"/>
      <c r="GG81" s="58"/>
      <c r="GH81" s="58"/>
      <c r="GI81" s="58"/>
      <c r="GJ81" s="58"/>
      <c r="GK81" s="58"/>
      <c r="GL81" s="58"/>
      <c r="GM81" s="58"/>
      <c r="GN81" s="58"/>
      <c r="GO81" s="58"/>
      <c r="GP81" s="58"/>
      <c r="GQ81" s="58"/>
      <c r="GR81" s="58"/>
      <c r="GS81" s="58"/>
      <c r="GT81" s="58"/>
      <c r="GU81" s="58"/>
      <c r="GV81" s="58"/>
      <c r="GW81" s="58"/>
      <c r="GX81" s="58"/>
      <c r="GY81" s="58"/>
      <c r="GZ81" s="58"/>
      <c r="HA81" s="58"/>
      <c r="HB81" s="58"/>
      <c r="HC81" s="58"/>
      <c r="HD81" s="58"/>
      <c r="HE81" s="58"/>
      <c r="HF81" s="58"/>
      <c r="HG81" s="58"/>
      <c r="HH81" s="58"/>
      <c r="HI81" s="58"/>
      <c r="HJ81" s="58"/>
      <c r="HK81" s="58"/>
      <c r="HL81" s="58"/>
      <c r="HM81" s="58"/>
      <c r="HN81" s="58"/>
      <c r="HO81" s="58"/>
      <c r="HP81" s="58"/>
      <c r="HQ81" s="58"/>
      <c r="HR81" s="58"/>
      <c r="HS81" s="58"/>
      <c r="HT81" s="58"/>
      <c r="HU81" s="58"/>
      <c r="HV81" s="58"/>
      <c r="HW81" s="58"/>
      <c r="HX81" s="58"/>
      <c r="HY81" s="58"/>
      <c r="HZ81" s="58"/>
      <c r="IA81" s="58"/>
      <c r="IB81" s="58"/>
      <c r="IC81" s="58"/>
      <c r="ID81" s="58"/>
      <c r="IE81" s="58"/>
      <c r="IF81" s="58"/>
      <c r="IG81" s="58"/>
      <c r="IH81" s="58"/>
    </row>
    <row r="82" spans="1:242" x14ac:dyDescent="0.25">
      <c r="A82" s="117" t="s">
        <v>259</v>
      </c>
      <c r="B82" s="117" t="s">
        <v>109</v>
      </c>
      <c r="C82" s="117" t="s">
        <v>303</v>
      </c>
      <c r="D82" s="117" t="s">
        <v>109</v>
      </c>
      <c r="E82" s="117" t="s">
        <v>308</v>
      </c>
      <c r="F82" s="117" t="s">
        <v>309</v>
      </c>
      <c r="G82" s="66"/>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c r="BO82" s="58"/>
      <c r="BP82" s="58"/>
      <c r="BQ82" s="58"/>
      <c r="BR82" s="58"/>
      <c r="BS82" s="58"/>
      <c r="BT82" s="58"/>
      <c r="BU82" s="58"/>
      <c r="BV82" s="58"/>
      <c r="BW82" s="58"/>
      <c r="BX82" s="58"/>
      <c r="BY82" s="58"/>
      <c r="BZ82" s="58"/>
      <c r="CA82" s="58"/>
      <c r="CB82" s="58"/>
      <c r="CC82" s="58"/>
      <c r="CD82" s="58"/>
      <c r="CE82" s="58"/>
      <c r="CF82" s="58"/>
      <c r="CG82" s="58"/>
      <c r="CH82" s="58"/>
      <c r="CI82" s="58"/>
      <c r="CJ82" s="58"/>
      <c r="CK82" s="58"/>
      <c r="CL82" s="58"/>
      <c r="CM82" s="58"/>
      <c r="CN82" s="58"/>
      <c r="CO82" s="58"/>
      <c r="CP82" s="58"/>
      <c r="CQ82" s="58"/>
      <c r="CR82" s="58"/>
      <c r="CS82" s="58"/>
      <c r="CT82" s="58"/>
      <c r="CU82" s="58"/>
      <c r="CV82" s="58"/>
      <c r="CW82" s="58"/>
      <c r="CX82" s="58"/>
      <c r="CY82" s="58"/>
      <c r="CZ82" s="58"/>
      <c r="DA82" s="58"/>
      <c r="DB82" s="58"/>
      <c r="DC82" s="58"/>
      <c r="DD82" s="58"/>
      <c r="DE82" s="58"/>
      <c r="DF82" s="58"/>
      <c r="DG82" s="58"/>
      <c r="DH82" s="58"/>
      <c r="DI82" s="58"/>
      <c r="DJ82" s="58"/>
      <c r="DK82" s="58"/>
      <c r="DL82" s="58"/>
      <c r="DM82" s="58"/>
      <c r="DN82" s="58"/>
      <c r="DO82" s="58"/>
      <c r="DP82" s="58"/>
      <c r="DQ82" s="58"/>
      <c r="DR82" s="58"/>
      <c r="DS82" s="58"/>
      <c r="DT82" s="58"/>
      <c r="DU82" s="58"/>
      <c r="DV82" s="58"/>
      <c r="DW82" s="58"/>
      <c r="DX82" s="58"/>
      <c r="DY82" s="58"/>
      <c r="DZ82" s="58"/>
      <c r="EA82" s="58"/>
      <c r="EB82" s="58"/>
      <c r="EC82" s="58"/>
      <c r="ED82" s="58"/>
      <c r="EE82" s="58"/>
      <c r="EF82" s="58"/>
      <c r="EG82" s="58"/>
      <c r="EH82" s="58"/>
      <c r="EI82" s="58"/>
      <c r="EJ82" s="58"/>
      <c r="EK82" s="58"/>
      <c r="EL82" s="58"/>
      <c r="EM82" s="58"/>
      <c r="EN82" s="58"/>
      <c r="EO82" s="58"/>
      <c r="EP82" s="58"/>
      <c r="EQ82" s="58"/>
      <c r="ER82" s="58"/>
      <c r="ES82" s="58"/>
      <c r="ET82" s="58"/>
      <c r="EU82" s="58"/>
      <c r="EV82" s="58"/>
      <c r="EW82" s="58"/>
      <c r="EX82" s="58"/>
      <c r="EY82" s="58"/>
      <c r="EZ82" s="58"/>
      <c r="FA82" s="58"/>
      <c r="FB82" s="58"/>
      <c r="FC82" s="58"/>
      <c r="FD82" s="58"/>
      <c r="FE82" s="58"/>
      <c r="FF82" s="58"/>
      <c r="FG82" s="58"/>
      <c r="FH82" s="58"/>
      <c r="FI82" s="58"/>
      <c r="FJ82" s="58"/>
      <c r="FK82" s="58"/>
      <c r="FL82" s="58"/>
      <c r="FM82" s="58"/>
      <c r="FN82" s="58"/>
      <c r="FO82" s="58"/>
      <c r="FP82" s="58"/>
      <c r="FQ82" s="58"/>
      <c r="FR82" s="58"/>
      <c r="FS82" s="58"/>
      <c r="FT82" s="58"/>
      <c r="FU82" s="58"/>
      <c r="FV82" s="58"/>
      <c r="FW82" s="58"/>
      <c r="FX82" s="58"/>
      <c r="FY82" s="58"/>
      <c r="FZ82" s="58"/>
      <c r="GA82" s="58"/>
      <c r="GB82" s="58"/>
      <c r="GC82" s="58"/>
      <c r="GD82" s="58"/>
      <c r="GE82" s="58"/>
      <c r="GF82" s="58"/>
      <c r="GG82" s="58"/>
      <c r="GH82" s="58"/>
      <c r="GI82" s="58"/>
      <c r="GJ82" s="58"/>
      <c r="GK82" s="58"/>
      <c r="GL82" s="58"/>
      <c r="GM82" s="58"/>
      <c r="GN82" s="58"/>
      <c r="GO82" s="58"/>
      <c r="GP82" s="58"/>
      <c r="GQ82" s="58"/>
      <c r="GR82" s="58"/>
      <c r="GS82" s="58"/>
      <c r="GT82" s="58"/>
      <c r="GU82" s="58"/>
      <c r="GV82" s="58"/>
      <c r="GW82" s="58"/>
      <c r="GX82" s="58"/>
      <c r="GY82" s="58"/>
      <c r="GZ82" s="58"/>
      <c r="HA82" s="58"/>
      <c r="HB82" s="58"/>
      <c r="HC82" s="58"/>
      <c r="HD82" s="58"/>
      <c r="HE82" s="58"/>
      <c r="HF82" s="58"/>
      <c r="HG82" s="58"/>
      <c r="HH82" s="58"/>
      <c r="HI82" s="58"/>
      <c r="HJ82" s="58"/>
      <c r="HK82" s="58"/>
      <c r="HL82" s="58"/>
      <c r="HM82" s="58"/>
      <c r="HN82" s="58"/>
      <c r="HO82" s="58"/>
      <c r="HP82" s="58"/>
      <c r="HQ82" s="58"/>
      <c r="HR82" s="58"/>
      <c r="HS82" s="58"/>
      <c r="HT82" s="58"/>
      <c r="HU82" s="58"/>
      <c r="HV82" s="58"/>
      <c r="HW82" s="58"/>
      <c r="HX82" s="58"/>
      <c r="HY82" s="58"/>
      <c r="HZ82" s="58"/>
      <c r="IA82" s="58"/>
      <c r="IB82" s="58"/>
      <c r="IC82" s="58"/>
      <c r="ID82" s="58"/>
      <c r="IE82" s="58"/>
      <c r="IF82" s="58"/>
      <c r="IG82" s="58"/>
      <c r="IH82" s="58"/>
    </row>
    <row r="83" spans="1:242" x14ac:dyDescent="0.25">
      <c r="A83" s="117" t="s">
        <v>259</v>
      </c>
      <c r="B83" s="117" t="s">
        <v>109</v>
      </c>
      <c r="C83" s="117" t="s">
        <v>303</v>
      </c>
      <c r="D83" s="117" t="s">
        <v>109</v>
      </c>
      <c r="E83" s="117" t="s">
        <v>310</v>
      </c>
      <c r="F83" s="117" t="s">
        <v>311</v>
      </c>
      <c r="G83" s="66"/>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c r="BO83" s="58"/>
      <c r="BP83" s="58"/>
      <c r="BQ83" s="58"/>
      <c r="BR83" s="58"/>
      <c r="BS83" s="58"/>
      <c r="BT83" s="58"/>
      <c r="BU83" s="58"/>
      <c r="BV83" s="58"/>
      <c r="BW83" s="58"/>
      <c r="BX83" s="58"/>
      <c r="BY83" s="58"/>
      <c r="BZ83" s="58"/>
      <c r="CA83" s="58"/>
      <c r="CB83" s="58"/>
      <c r="CC83" s="58"/>
      <c r="CD83" s="58"/>
      <c r="CE83" s="58"/>
      <c r="CF83" s="58"/>
      <c r="CG83" s="58"/>
      <c r="CH83" s="58"/>
      <c r="CI83" s="58"/>
      <c r="CJ83" s="58"/>
      <c r="CK83" s="58"/>
      <c r="CL83" s="58"/>
      <c r="CM83" s="58"/>
      <c r="CN83" s="58"/>
      <c r="CO83" s="58"/>
      <c r="CP83" s="58"/>
      <c r="CQ83" s="58"/>
      <c r="CR83" s="58"/>
      <c r="CS83" s="58"/>
      <c r="CT83" s="58"/>
      <c r="CU83" s="58"/>
      <c r="CV83" s="58"/>
      <c r="CW83" s="58"/>
      <c r="CX83" s="58"/>
      <c r="CY83" s="58"/>
      <c r="CZ83" s="58"/>
      <c r="DA83" s="58"/>
      <c r="DB83" s="58"/>
      <c r="DC83" s="58"/>
      <c r="DD83" s="58"/>
      <c r="DE83" s="58"/>
      <c r="DF83" s="58"/>
      <c r="DG83" s="58"/>
      <c r="DH83" s="58"/>
      <c r="DI83" s="58"/>
      <c r="DJ83" s="58"/>
      <c r="DK83" s="58"/>
      <c r="DL83" s="58"/>
      <c r="DM83" s="58"/>
      <c r="DN83" s="58"/>
      <c r="DO83" s="58"/>
      <c r="DP83" s="58"/>
      <c r="DQ83" s="58"/>
      <c r="DR83" s="58"/>
      <c r="DS83" s="58"/>
      <c r="DT83" s="58"/>
      <c r="DU83" s="58"/>
      <c r="DV83" s="58"/>
      <c r="DW83" s="58"/>
      <c r="DX83" s="58"/>
      <c r="DY83" s="58"/>
      <c r="DZ83" s="58"/>
      <c r="EA83" s="58"/>
      <c r="EB83" s="58"/>
      <c r="EC83" s="58"/>
      <c r="ED83" s="58"/>
      <c r="EE83" s="58"/>
      <c r="EF83" s="58"/>
      <c r="EG83" s="58"/>
      <c r="EH83" s="58"/>
      <c r="EI83" s="58"/>
      <c r="EJ83" s="58"/>
      <c r="EK83" s="58"/>
      <c r="EL83" s="58"/>
      <c r="EM83" s="58"/>
      <c r="EN83" s="58"/>
      <c r="EO83" s="58"/>
      <c r="EP83" s="58"/>
      <c r="EQ83" s="58"/>
      <c r="ER83" s="58"/>
      <c r="ES83" s="58"/>
      <c r="ET83" s="58"/>
      <c r="EU83" s="58"/>
      <c r="EV83" s="58"/>
      <c r="EW83" s="58"/>
      <c r="EX83" s="58"/>
      <c r="EY83" s="58"/>
      <c r="EZ83" s="58"/>
      <c r="FA83" s="58"/>
      <c r="FB83" s="58"/>
      <c r="FC83" s="58"/>
      <c r="FD83" s="58"/>
      <c r="FE83" s="58"/>
      <c r="FF83" s="58"/>
      <c r="FG83" s="58"/>
      <c r="FH83" s="58"/>
      <c r="FI83" s="58"/>
      <c r="FJ83" s="58"/>
      <c r="FK83" s="58"/>
      <c r="FL83" s="58"/>
      <c r="FM83" s="58"/>
      <c r="FN83" s="58"/>
      <c r="FO83" s="58"/>
      <c r="FP83" s="58"/>
      <c r="FQ83" s="58"/>
      <c r="FR83" s="58"/>
      <c r="FS83" s="58"/>
      <c r="FT83" s="58"/>
      <c r="FU83" s="58"/>
      <c r="FV83" s="58"/>
      <c r="FW83" s="58"/>
      <c r="FX83" s="58"/>
      <c r="FY83" s="58"/>
      <c r="FZ83" s="58"/>
      <c r="GA83" s="58"/>
      <c r="GB83" s="58"/>
      <c r="GC83" s="58"/>
      <c r="GD83" s="58"/>
      <c r="GE83" s="58"/>
      <c r="GF83" s="58"/>
      <c r="GG83" s="58"/>
      <c r="GH83" s="58"/>
      <c r="GI83" s="58"/>
      <c r="GJ83" s="58"/>
      <c r="GK83" s="58"/>
      <c r="GL83" s="58"/>
      <c r="GM83" s="58"/>
      <c r="GN83" s="58"/>
      <c r="GO83" s="58"/>
      <c r="GP83" s="58"/>
      <c r="GQ83" s="58"/>
      <c r="GR83" s="58"/>
      <c r="GS83" s="58"/>
      <c r="GT83" s="58"/>
      <c r="GU83" s="58"/>
      <c r="GV83" s="58"/>
      <c r="GW83" s="58"/>
      <c r="GX83" s="58"/>
      <c r="GY83" s="58"/>
      <c r="GZ83" s="58"/>
      <c r="HA83" s="58"/>
      <c r="HB83" s="58"/>
      <c r="HC83" s="58"/>
      <c r="HD83" s="58"/>
      <c r="HE83" s="58"/>
      <c r="HF83" s="58"/>
      <c r="HG83" s="58"/>
      <c r="HH83" s="58"/>
      <c r="HI83" s="58"/>
      <c r="HJ83" s="58"/>
      <c r="HK83" s="58"/>
      <c r="HL83" s="58"/>
      <c r="HM83" s="58"/>
      <c r="HN83" s="58"/>
      <c r="HO83" s="58"/>
      <c r="HP83" s="58"/>
      <c r="HQ83" s="58"/>
      <c r="HR83" s="58"/>
      <c r="HS83" s="58"/>
      <c r="HT83" s="58"/>
      <c r="HU83" s="58"/>
      <c r="HV83" s="58"/>
      <c r="HW83" s="58"/>
      <c r="HX83" s="58"/>
      <c r="HY83" s="58"/>
      <c r="HZ83" s="58"/>
      <c r="IA83" s="58"/>
      <c r="IB83" s="58"/>
      <c r="IC83" s="58"/>
      <c r="ID83" s="58"/>
      <c r="IE83" s="58"/>
      <c r="IF83" s="58"/>
      <c r="IG83" s="58"/>
      <c r="IH83" s="58"/>
    </row>
    <row r="84" spans="1:242" x14ac:dyDescent="0.25">
      <c r="A84" s="117" t="s">
        <v>259</v>
      </c>
      <c r="B84" s="117" t="s">
        <v>109</v>
      </c>
      <c r="C84" s="117" t="s">
        <v>303</v>
      </c>
      <c r="D84" s="117" t="s">
        <v>109</v>
      </c>
      <c r="E84" s="117" t="s">
        <v>312</v>
      </c>
      <c r="F84" s="117" t="s">
        <v>313</v>
      </c>
      <c r="G84" s="66"/>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c r="BO84" s="58"/>
      <c r="BP84" s="58"/>
      <c r="BQ84" s="58"/>
      <c r="BR84" s="58"/>
      <c r="BS84" s="58"/>
      <c r="BT84" s="58"/>
      <c r="BU84" s="58"/>
      <c r="BV84" s="58"/>
      <c r="BW84" s="58"/>
      <c r="BX84" s="58"/>
      <c r="BY84" s="58"/>
      <c r="BZ84" s="58"/>
      <c r="CA84" s="58"/>
      <c r="CB84" s="58"/>
      <c r="CC84" s="58"/>
      <c r="CD84" s="58"/>
      <c r="CE84" s="58"/>
      <c r="CF84" s="58"/>
      <c r="CG84" s="58"/>
      <c r="CH84" s="58"/>
      <c r="CI84" s="58"/>
      <c r="CJ84" s="58"/>
      <c r="CK84" s="58"/>
      <c r="CL84" s="58"/>
      <c r="CM84" s="58"/>
      <c r="CN84" s="58"/>
      <c r="CO84" s="58"/>
      <c r="CP84" s="58"/>
      <c r="CQ84" s="58"/>
      <c r="CR84" s="58"/>
      <c r="CS84" s="58"/>
      <c r="CT84" s="58"/>
      <c r="CU84" s="58"/>
      <c r="CV84" s="58"/>
      <c r="CW84" s="58"/>
      <c r="CX84" s="58"/>
      <c r="CY84" s="58"/>
      <c r="CZ84" s="58"/>
      <c r="DA84" s="58"/>
      <c r="DB84" s="58"/>
      <c r="DC84" s="58"/>
      <c r="DD84" s="58"/>
      <c r="DE84" s="58"/>
      <c r="DF84" s="58"/>
      <c r="DG84" s="58"/>
      <c r="DH84" s="58"/>
      <c r="DI84" s="58"/>
      <c r="DJ84" s="58"/>
      <c r="DK84" s="58"/>
      <c r="DL84" s="58"/>
      <c r="DM84" s="58"/>
      <c r="DN84" s="58"/>
      <c r="DO84" s="58"/>
      <c r="DP84" s="58"/>
      <c r="DQ84" s="58"/>
      <c r="DR84" s="58"/>
      <c r="DS84" s="58"/>
      <c r="DT84" s="58"/>
      <c r="DU84" s="58"/>
      <c r="DV84" s="58"/>
      <c r="DW84" s="58"/>
      <c r="DX84" s="58"/>
      <c r="DY84" s="58"/>
      <c r="DZ84" s="58"/>
      <c r="EA84" s="58"/>
      <c r="EB84" s="58"/>
      <c r="EC84" s="58"/>
      <c r="ED84" s="58"/>
      <c r="EE84" s="58"/>
      <c r="EF84" s="58"/>
      <c r="EG84" s="58"/>
      <c r="EH84" s="58"/>
      <c r="EI84" s="58"/>
      <c r="EJ84" s="58"/>
      <c r="EK84" s="58"/>
      <c r="EL84" s="58"/>
      <c r="EM84" s="58"/>
      <c r="EN84" s="58"/>
      <c r="EO84" s="58"/>
      <c r="EP84" s="58"/>
      <c r="EQ84" s="58"/>
      <c r="ER84" s="58"/>
      <c r="ES84" s="58"/>
      <c r="ET84" s="58"/>
      <c r="EU84" s="58"/>
      <c r="EV84" s="58"/>
      <c r="EW84" s="58"/>
      <c r="EX84" s="58"/>
      <c r="EY84" s="58"/>
      <c r="EZ84" s="58"/>
      <c r="FA84" s="58"/>
      <c r="FB84" s="58"/>
      <c r="FC84" s="58"/>
      <c r="FD84" s="58"/>
      <c r="FE84" s="58"/>
      <c r="FF84" s="58"/>
      <c r="FG84" s="58"/>
      <c r="FH84" s="58"/>
      <c r="FI84" s="58"/>
      <c r="FJ84" s="58"/>
      <c r="FK84" s="58"/>
      <c r="FL84" s="58"/>
      <c r="FM84" s="58"/>
      <c r="FN84" s="58"/>
      <c r="FO84" s="58"/>
      <c r="FP84" s="58"/>
      <c r="FQ84" s="58"/>
      <c r="FR84" s="58"/>
      <c r="FS84" s="58"/>
      <c r="FT84" s="58"/>
      <c r="FU84" s="58"/>
      <c r="FV84" s="58"/>
      <c r="FW84" s="58"/>
      <c r="FX84" s="58"/>
      <c r="FY84" s="58"/>
      <c r="FZ84" s="58"/>
      <c r="GA84" s="58"/>
      <c r="GB84" s="58"/>
      <c r="GC84" s="58"/>
      <c r="GD84" s="58"/>
      <c r="GE84" s="58"/>
      <c r="GF84" s="58"/>
      <c r="GG84" s="58"/>
      <c r="GH84" s="58"/>
      <c r="GI84" s="58"/>
      <c r="GJ84" s="58"/>
      <c r="GK84" s="58"/>
      <c r="GL84" s="58"/>
      <c r="GM84" s="58"/>
      <c r="GN84" s="58"/>
      <c r="GO84" s="58"/>
      <c r="GP84" s="58"/>
      <c r="GQ84" s="58"/>
      <c r="GR84" s="58"/>
      <c r="GS84" s="58"/>
      <c r="GT84" s="58"/>
      <c r="GU84" s="58"/>
      <c r="GV84" s="58"/>
      <c r="GW84" s="58"/>
      <c r="GX84" s="58"/>
      <c r="GY84" s="58"/>
      <c r="GZ84" s="58"/>
      <c r="HA84" s="58"/>
      <c r="HB84" s="58"/>
      <c r="HC84" s="58"/>
      <c r="HD84" s="58"/>
      <c r="HE84" s="58"/>
      <c r="HF84" s="58"/>
      <c r="HG84" s="58"/>
      <c r="HH84" s="58"/>
      <c r="HI84" s="58"/>
      <c r="HJ84" s="58"/>
      <c r="HK84" s="58"/>
      <c r="HL84" s="58"/>
      <c r="HM84" s="58"/>
      <c r="HN84" s="58"/>
      <c r="HO84" s="58"/>
      <c r="HP84" s="58"/>
      <c r="HQ84" s="58"/>
      <c r="HR84" s="58"/>
      <c r="HS84" s="58"/>
      <c r="HT84" s="58"/>
      <c r="HU84" s="58"/>
      <c r="HV84" s="58"/>
      <c r="HW84" s="58"/>
      <c r="HX84" s="58"/>
      <c r="HY84" s="58"/>
      <c r="HZ84" s="58"/>
      <c r="IA84" s="58"/>
      <c r="IB84" s="58"/>
      <c r="IC84" s="58"/>
      <c r="ID84" s="58"/>
      <c r="IE84" s="58"/>
      <c r="IF84" s="58"/>
      <c r="IG84" s="58"/>
      <c r="IH84" s="58"/>
    </row>
    <row r="85" spans="1:242" x14ac:dyDescent="0.25">
      <c r="A85" s="117" t="s">
        <v>259</v>
      </c>
      <c r="B85" s="117" t="s">
        <v>109</v>
      </c>
      <c r="C85" s="117" t="s">
        <v>314</v>
      </c>
      <c r="D85" s="117" t="s">
        <v>129</v>
      </c>
      <c r="E85" s="117" t="s">
        <v>315</v>
      </c>
      <c r="F85" s="117" t="s">
        <v>129</v>
      </c>
      <c r="G85" s="66"/>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c r="BO85" s="58"/>
      <c r="BP85" s="58"/>
      <c r="BQ85" s="58"/>
      <c r="BR85" s="58"/>
      <c r="BS85" s="58"/>
      <c r="BT85" s="58"/>
      <c r="BU85" s="58"/>
      <c r="BV85" s="58"/>
      <c r="BW85" s="58"/>
      <c r="BX85" s="58"/>
      <c r="BY85" s="58"/>
      <c r="BZ85" s="58"/>
      <c r="CA85" s="58"/>
      <c r="CB85" s="58"/>
      <c r="CC85" s="58"/>
      <c r="CD85" s="58"/>
      <c r="CE85" s="58"/>
      <c r="CF85" s="58"/>
      <c r="CG85" s="58"/>
      <c r="CH85" s="58"/>
      <c r="CI85" s="58"/>
      <c r="CJ85" s="58"/>
      <c r="CK85" s="58"/>
      <c r="CL85" s="58"/>
      <c r="CM85" s="58"/>
      <c r="CN85" s="58"/>
      <c r="CO85" s="58"/>
      <c r="CP85" s="58"/>
      <c r="CQ85" s="58"/>
      <c r="CR85" s="58"/>
      <c r="CS85" s="58"/>
      <c r="CT85" s="58"/>
      <c r="CU85" s="58"/>
      <c r="CV85" s="58"/>
      <c r="CW85" s="58"/>
      <c r="CX85" s="58"/>
      <c r="CY85" s="58"/>
      <c r="CZ85" s="58"/>
      <c r="DA85" s="58"/>
      <c r="DB85" s="58"/>
      <c r="DC85" s="58"/>
      <c r="DD85" s="58"/>
      <c r="DE85" s="58"/>
      <c r="DF85" s="58"/>
      <c r="DG85" s="58"/>
      <c r="DH85" s="58"/>
      <c r="DI85" s="58"/>
      <c r="DJ85" s="58"/>
      <c r="DK85" s="58"/>
      <c r="DL85" s="58"/>
      <c r="DM85" s="58"/>
      <c r="DN85" s="58"/>
      <c r="DO85" s="58"/>
      <c r="DP85" s="58"/>
      <c r="DQ85" s="58"/>
      <c r="DR85" s="58"/>
      <c r="DS85" s="58"/>
      <c r="DT85" s="58"/>
      <c r="DU85" s="58"/>
      <c r="DV85" s="58"/>
      <c r="DW85" s="58"/>
      <c r="DX85" s="58"/>
      <c r="DY85" s="58"/>
      <c r="DZ85" s="58"/>
      <c r="EA85" s="58"/>
      <c r="EB85" s="58"/>
      <c r="EC85" s="58"/>
      <c r="ED85" s="58"/>
      <c r="EE85" s="58"/>
      <c r="EF85" s="58"/>
      <c r="EG85" s="58"/>
      <c r="EH85" s="58"/>
      <c r="EI85" s="58"/>
      <c r="EJ85" s="58"/>
      <c r="EK85" s="58"/>
      <c r="EL85" s="58"/>
      <c r="EM85" s="58"/>
      <c r="EN85" s="58"/>
      <c r="EO85" s="58"/>
      <c r="EP85" s="58"/>
      <c r="EQ85" s="58"/>
      <c r="ER85" s="58"/>
      <c r="ES85" s="58"/>
      <c r="ET85" s="58"/>
      <c r="EU85" s="58"/>
      <c r="EV85" s="58"/>
      <c r="EW85" s="58"/>
      <c r="EX85" s="58"/>
      <c r="EY85" s="58"/>
      <c r="EZ85" s="58"/>
      <c r="FA85" s="58"/>
      <c r="FB85" s="58"/>
      <c r="FC85" s="58"/>
      <c r="FD85" s="58"/>
      <c r="FE85" s="58"/>
      <c r="FF85" s="58"/>
      <c r="FG85" s="58"/>
      <c r="FH85" s="58"/>
      <c r="FI85" s="58"/>
      <c r="FJ85" s="58"/>
      <c r="FK85" s="58"/>
      <c r="FL85" s="58"/>
      <c r="FM85" s="58"/>
      <c r="FN85" s="58"/>
      <c r="FO85" s="58"/>
      <c r="FP85" s="58"/>
      <c r="FQ85" s="58"/>
      <c r="FR85" s="58"/>
      <c r="FS85" s="58"/>
      <c r="FT85" s="58"/>
      <c r="FU85" s="58"/>
      <c r="FV85" s="58"/>
      <c r="FW85" s="58"/>
      <c r="FX85" s="58"/>
      <c r="FY85" s="58"/>
      <c r="FZ85" s="58"/>
      <c r="GA85" s="58"/>
      <c r="GB85" s="58"/>
      <c r="GC85" s="58"/>
      <c r="GD85" s="58"/>
      <c r="GE85" s="58"/>
      <c r="GF85" s="58"/>
      <c r="GG85" s="58"/>
      <c r="GH85" s="58"/>
      <c r="GI85" s="58"/>
      <c r="GJ85" s="58"/>
      <c r="GK85" s="58"/>
      <c r="GL85" s="58"/>
      <c r="GM85" s="58"/>
      <c r="GN85" s="58"/>
      <c r="GO85" s="58"/>
      <c r="GP85" s="58"/>
      <c r="GQ85" s="58"/>
      <c r="GR85" s="58"/>
      <c r="GS85" s="58"/>
      <c r="GT85" s="58"/>
      <c r="GU85" s="58"/>
      <c r="GV85" s="58"/>
      <c r="GW85" s="58"/>
      <c r="GX85" s="58"/>
      <c r="GY85" s="58"/>
      <c r="GZ85" s="58"/>
      <c r="HA85" s="58"/>
      <c r="HB85" s="58"/>
      <c r="HC85" s="58"/>
      <c r="HD85" s="58"/>
      <c r="HE85" s="58"/>
      <c r="HF85" s="58"/>
      <c r="HG85" s="58"/>
      <c r="HH85" s="58"/>
      <c r="HI85" s="58"/>
      <c r="HJ85" s="58"/>
      <c r="HK85" s="58"/>
      <c r="HL85" s="58"/>
      <c r="HM85" s="58"/>
      <c r="HN85" s="58"/>
      <c r="HO85" s="58"/>
      <c r="HP85" s="58"/>
      <c r="HQ85" s="58"/>
      <c r="HR85" s="58"/>
      <c r="HS85" s="58"/>
      <c r="HT85" s="58"/>
      <c r="HU85" s="58"/>
      <c r="HV85" s="58"/>
      <c r="HW85" s="58"/>
      <c r="HX85" s="58"/>
      <c r="HY85" s="58"/>
      <c r="HZ85" s="58"/>
      <c r="IA85" s="58"/>
      <c r="IB85" s="58"/>
      <c r="IC85" s="58"/>
      <c r="ID85" s="58"/>
      <c r="IE85" s="58"/>
      <c r="IF85" s="58"/>
      <c r="IG85" s="58"/>
      <c r="IH85" s="58"/>
    </row>
    <row r="86" spans="1:242" x14ac:dyDescent="0.25">
      <c r="A86" s="117" t="s">
        <v>316</v>
      </c>
      <c r="B86" s="117" t="s">
        <v>317</v>
      </c>
      <c r="C86" s="117" t="s">
        <v>318</v>
      </c>
      <c r="D86" s="117" t="s">
        <v>73</v>
      </c>
      <c r="E86" s="117" t="s">
        <v>319</v>
      </c>
      <c r="F86" s="117" t="s">
        <v>73</v>
      </c>
      <c r="G86" s="66"/>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c r="EP86" s="58"/>
      <c r="EQ86" s="58"/>
      <c r="ER86" s="58"/>
      <c r="ES86" s="58"/>
      <c r="ET86" s="58"/>
      <c r="EU86" s="58"/>
      <c r="EV86" s="58"/>
      <c r="EW86" s="58"/>
      <c r="EX86" s="58"/>
      <c r="EY86" s="58"/>
      <c r="EZ86" s="58"/>
      <c r="FA86" s="58"/>
      <c r="FB86" s="58"/>
      <c r="FC86" s="58"/>
      <c r="FD86" s="58"/>
      <c r="FE86" s="58"/>
      <c r="FF86" s="58"/>
      <c r="FG86" s="58"/>
      <c r="FH86" s="58"/>
      <c r="FI86" s="58"/>
      <c r="FJ86" s="58"/>
      <c r="FK86" s="58"/>
      <c r="FL86" s="58"/>
      <c r="FM86" s="58"/>
      <c r="FN86" s="58"/>
      <c r="FO86" s="58"/>
      <c r="FP86" s="58"/>
      <c r="FQ86" s="58"/>
      <c r="FR86" s="58"/>
      <c r="FS86" s="58"/>
      <c r="FT86" s="58"/>
      <c r="FU86" s="58"/>
      <c r="FV86" s="58"/>
      <c r="FW86" s="58"/>
      <c r="FX86" s="58"/>
      <c r="FY86" s="58"/>
      <c r="FZ86" s="58"/>
      <c r="GA86" s="58"/>
      <c r="GB86" s="58"/>
      <c r="GC86" s="58"/>
      <c r="GD86" s="58"/>
      <c r="GE86" s="58"/>
      <c r="GF86" s="58"/>
      <c r="GG86" s="58"/>
      <c r="GH86" s="58"/>
      <c r="GI86" s="58"/>
      <c r="GJ86" s="58"/>
      <c r="GK86" s="58"/>
      <c r="GL86" s="58"/>
      <c r="GM86" s="58"/>
      <c r="GN86" s="58"/>
      <c r="GO86" s="58"/>
      <c r="GP86" s="58"/>
      <c r="GQ86" s="58"/>
      <c r="GR86" s="58"/>
      <c r="GS86" s="58"/>
      <c r="GT86" s="58"/>
      <c r="GU86" s="58"/>
      <c r="GV86" s="58"/>
      <c r="GW86" s="58"/>
      <c r="GX86" s="58"/>
      <c r="GY86" s="58"/>
      <c r="GZ86" s="58"/>
      <c r="HA86" s="58"/>
      <c r="HB86" s="58"/>
      <c r="HC86" s="58"/>
      <c r="HD86" s="58"/>
      <c r="HE86" s="58"/>
      <c r="HF86" s="58"/>
      <c r="HG86" s="58"/>
      <c r="HH86" s="58"/>
      <c r="HI86" s="58"/>
      <c r="HJ86" s="58"/>
      <c r="HK86" s="58"/>
      <c r="HL86" s="58"/>
      <c r="HM86" s="58"/>
      <c r="HN86" s="58"/>
      <c r="HO86" s="58"/>
      <c r="HP86" s="58"/>
      <c r="HQ86" s="58"/>
      <c r="HR86" s="58"/>
      <c r="HS86" s="58"/>
      <c r="HT86" s="58"/>
      <c r="HU86" s="58"/>
      <c r="HV86" s="58"/>
      <c r="HW86" s="58"/>
      <c r="HX86" s="58"/>
      <c r="HY86" s="58"/>
      <c r="HZ86" s="58"/>
      <c r="IA86" s="58"/>
      <c r="IB86" s="58"/>
      <c r="IC86" s="58"/>
      <c r="ID86" s="58"/>
      <c r="IE86" s="58"/>
      <c r="IF86" s="58"/>
      <c r="IG86" s="58"/>
      <c r="IH86" s="58"/>
    </row>
    <row r="87" spans="1:242" x14ac:dyDescent="0.25">
      <c r="A87" s="117" t="s">
        <v>316</v>
      </c>
      <c r="B87" s="117" t="s">
        <v>317</v>
      </c>
      <c r="C87" s="117" t="s">
        <v>318</v>
      </c>
      <c r="D87" s="117" t="s">
        <v>73</v>
      </c>
      <c r="E87" s="117" t="s">
        <v>320</v>
      </c>
      <c r="F87" s="117" t="s">
        <v>321</v>
      </c>
      <c r="G87" s="66"/>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c r="BP87" s="58"/>
      <c r="BQ87" s="58"/>
      <c r="BR87" s="58"/>
      <c r="BS87" s="58"/>
      <c r="BT87" s="58"/>
      <c r="BU87" s="58"/>
      <c r="BV87" s="58"/>
      <c r="BW87" s="58"/>
      <c r="BX87" s="58"/>
      <c r="BY87" s="58"/>
      <c r="BZ87" s="58"/>
      <c r="CA87" s="58"/>
      <c r="CB87" s="58"/>
      <c r="CC87" s="58"/>
      <c r="CD87" s="58"/>
      <c r="CE87" s="58"/>
      <c r="CF87" s="58"/>
      <c r="CG87" s="58"/>
      <c r="CH87" s="58"/>
      <c r="CI87" s="58"/>
      <c r="CJ87" s="58"/>
      <c r="CK87" s="58"/>
      <c r="CL87" s="58"/>
      <c r="CM87" s="58"/>
      <c r="CN87" s="58"/>
      <c r="CO87" s="58"/>
      <c r="CP87" s="58"/>
      <c r="CQ87" s="58"/>
      <c r="CR87" s="58"/>
      <c r="CS87" s="58"/>
      <c r="CT87" s="58"/>
      <c r="CU87" s="58"/>
      <c r="CV87" s="58"/>
      <c r="CW87" s="58"/>
      <c r="CX87" s="58"/>
      <c r="CY87" s="58"/>
      <c r="CZ87" s="58"/>
      <c r="DA87" s="58"/>
      <c r="DB87" s="58"/>
      <c r="DC87" s="58"/>
      <c r="DD87" s="58"/>
      <c r="DE87" s="58"/>
      <c r="DF87" s="58"/>
      <c r="DG87" s="58"/>
      <c r="DH87" s="58"/>
      <c r="DI87" s="58"/>
      <c r="DJ87" s="58"/>
      <c r="DK87" s="58"/>
      <c r="DL87" s="58"/>
      <c r="DM87" s="58"/>
      <c r="DN87" s="58"/>
      <c r="DO87" s="58"/>
      <c r="DP87" s="58"/>
      <c r="DQ87" s="58"/>
      <c r="DR87" s="58"/>
      <c r="DS87" s="58"/>
      <c r="DT87" s="58"/>
      <c r="DU87" s="58"/>
      <c r="DV87" s="58"/>
      <c r="DW87" s="58"/>
      <c r="DX87" s="58"/>
      <c r="DY87" s="58"/>
      <c r="DZ87" s="58"/>
      <c r="EA87" s="58"/>
      <c r="EB87" s="58"/>
      <c r="EC87" s="58"/>
      <c r="ED87" s="58"/>
      <c r="EE87" s="58"/>
      <c r="EF87" s="58"/>
      <c r="EG87" s="58"/>
      <c r="EH87" s="58"/>
      <c r="EI87" s="58"/>
      <c r="EJ87" s="58"/>
      <c r="EK87" s="58"/>
      <c r="EL87" s="58"/>
      <c r="EM87" s="58"/>
      <c r="EN87" s="58"/>
      <c r="EO87" s="58"/>
      <c r="EP87" s="58"/>
      <c r="EQ87" s="58"/>
      <c r="ER87" s="58"/>
      <c r="ES87" s="58"/>
      <c r="ET87" s="58"/>
      <c r="EU87" s="58"/>
      <c r="EV87" s="58"/>
      <c r="EW87" s="58"/>
      <c r="EX87" s="58"/>
      <c r="EY87" s="58"/>
      <c r="EZ87" s="58"/>
      <c r="FA87" s="58"/>
      <c r="FB87" s="58"/>
      <c r="FC87" s="58"/>
      <c r="FD87" s="58"/>
      <c r="FE87" s="58"/>
      <c r="FF87" s="58"/>
      <c r="FG87" s="58"/>
      <c r="FH87" s="58"/>
      <c r="FI87" s="58"/>
      <c r="FJ87" s="58"/>
      <c r="FK87" s="58"/>
      <c r="FL87" s="58"/>
      <c r="FM87" s="58"/>
      <c r="FN87" s="58"/>
      <c r="FO87" s="58"/>
      <c r="FP87" s="58"/>
      <c r="FQ87" s="58"/>
      <c r="FR87" s="58"/>
      <c r="FS87" s="58"/>
      <c r="FT87" s="58"/>
      <c r="FU87" s="58"/>
      <c r="FV87" s="58"/>
      <c r="FW87" s="58"/>
      <c r="FX87" s="58"/>
      <c r="FY87" s="58"/>
      <c r="FZ87" s="58"/>
      <c r="GA87" s="58"/>
      <c r="GB87" s="58"/>
      <c r="GC87" s="58"/>
      <c r="GD87" s="58"/>
      <c r="GE87" s="58"/>
      <c r="GF87" s="58"/>
      <c r="GG87" s="58"/>
      <c r="GH87" s="58"/>
      <c r="GI87" s="58"/>
      <c r="GJ87" s="58"/>
      <c r="GK87" s="58"/>
      <c r="GL87" s="58"/>
      <c r="GM87" s="58"/>
      <c r="GN87" s="58"/>
      <c r="GO87" s="58"/>
      <c r="GP87" s="58"/>
      <c r="GQ87" s="58"/>
      <c r="GR87" s="58"/>
      <c r="GS87" s="58"/>
      <c r="GT87" s="58"/>
      <c r="GU87" s="58"/>
      <c r="GV87" s="58"/>
      <c r="GW87" s="58"/>
      <c r="GX87" s="58"/>
      <c r="GY87" s="58"/>
      <c r="GZ87" s="58"/>
      <c r="HA87" s="58"/>
      <c r="HB87" s="58"/>
      <c r="HC87" s="58"/>
      <c r="HD87" s="58"/>
      <c r="HE87" s="58"/>
      <c r="HF87" s="58"/>
      <c r="HG87" s="58"/>
      <c r="HH87" s="58"/>
      <c r="HI87" s="58"/>
      <c r="HJ87" s="58"/>
      <c r="HK87" s="58"/>
      <c r="HL87" s="58"/>
      <c r="HM87" s="58"/>
      <c r="HN87" s="58"/>
      <c r="HO87" s="58"/>
      <c r="HP87" s="58"/>
      <c r="HQ87" s="58"/>
      <c r="HR87" s="58"/>
      <c r="HS87" s="58"/>
      <c r="HT87" s="58"/>
      <c r="HU87" s="58"/>
      <c r="HV87" s="58"/>
      <c r="HW87" s="58"/>
      <c r="HX87" s="58"/>
      <c r="HY87" s="58"/>
      <c r="HZ87" s="58"/>
      <c r="IA87" s="58"/>
      <c r="IB87" s="58"/>
      <c r="IC87" s="58"/>
      <c r="ID87" s="58"/>
      <c r="IE87" s="58"/>
      <c r="IF87" s="58"/>
      <c r="IG87" s="58"/>
      <c r="IH87" s="58"/>
    </row>
    <row r="88" spans="1:242" x14ac:dyDescent="0.25">
      <c r="A88" s="117" t="s">
        <v>316</v>
      </c>
      <c r="B88" s="117" t="s">
        <v>317</v>
      </c>
      <c r="C88" s="117" t="s">
        <v>318</v>
      </c>
      <c r="D88" s="117" t="s">
        <v>73</v>
      </c>
      <c r="E88" s="117" t="s">
        <v>322</v>
      </c>
      <c r="F88" s="117" t="s">
        <v>323</v>
      </c>
      <c r="G88" s="66"/>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c r="BO88" s="58"/>
      <c r="BP88" s="58"/>
      <c r="BQ88" s="58"/>
      <c r="BR88" s="58"/>
      <c r="BS88" s="58"/>
      <c r="BT88" s="58"/>
      <c r="BU88" s="58"/>
      <c r="BV88" s="58"/>
      <c r="BW88" s="58"/>
      <c r="BX88" s="58"/>
      <c r="BY88" s="58"/>
      <c r="BZ88" s="58"/>
      <c r="CA88" s="58"/>
      <c r="CB88" s="58"/>
      <c r="CC88" s="58"/>
      <c r="CD88" s="58"/>
      <c r="CE88" s="58"/>
      <c r="CF88" s="58"/>
      <c r="CG88" s="58"/>
      <c r="CH88" s="58"/>
      <c r="CI88" s="58"/>
      <c r="CJ88" s="58"/>
      <c r="CK88" s="58"/>
      <c r="CL88" s="58"/>
      <c r="CM88" s="58"/>
      <c r="CN88" s="58"/>
      <c r="CO88" s="58"/>
      <c r="CP88" s="58"/>
      <c r="CQ88" s="58"/>
      <c r="CR88" s="58"/>
      <c r="CS88" s="58"/>
      <c r="CT88" s="58"/>
      <c r="CU88" s="58"/>
      <c r="CV88" s="58"/>
      <c r="CW88" s="58"/>
      <c r="CX88" s="58"/>
      <c r="CY88" s="58"/>
      <c r="CZ88" s="58"/>
      <c r="DA88" s="58"/>
      <c r="DB88" s="58"/>
      <c r="DC88" s="58"/>
      <c r="DD88" s="58"/>
      <c r="DE88" s="58"/>
      <c r="DF88" s="58"/>
      <c r="DG88" s="58"/>
      <c r="DH88" s="58"/>
      <c r="DI88" s="58"/>
      <c r="DJ88" s="58"/>
      <c r="DK88" s="58"/>
      <c r="DL88" s="58"/>
      <c r="DM88" s="58"/>
      <c r="DN88" s="58"/>
      <c r="DO88" s="58"/>
      <c r="DP88" s="58"/>
      <c r="DQ88" s="58"/>
      <c r="DR88" s="58"/>
      <c r="DS88" s="58"/>
      <c r="DT88" s="58"/>
      <c r="DU88" s="58"/>
      <c r="DV88" s="58"/>
      <c r="DW88" s="58"/>
      <c r="DX88" s="58"/>
      <c r="DY88" s="58"/>
      <c r="DZ88" s="58"/>
      <c r="EA88" s="58"/>
      <c r="EB88" s="58"/>
      <c r="EC88" s="58"/>
      <c r="ED88" s="58"/>
      <c r="EE88" s="58"/>
      <c r="EF88" s="58"/>
      <c r="EG88" s="58"/>
      <c r="EH88" s="58"/>
      <c r="EI88" s="58"/>
      <c r="EJ88" s="58"/>
      <c r="EK88" s="58"/>
      <c r="EL88" s="58"/>
      <c r="EM88" s="58"/>
      <c r="EN88" s="58"/>
      <c r="EO88" s="58"/>
      <c r="EP88" s="58"/>
      <c r="EQ88" s="58"/>
      <c r="ER88" s="58"/>
      <c r="ES88" s="58"/>
      <c r="ET88" s="58"/>
      <c r="EU88" s="58"/>
      <c r="EV88" s="58"/>
      <c r="EW88" s="58"/>
      <c r="EX88" s="58"/>
      <c r="EY88" s="58"/>
      <c r="EZ88" s="58"/>
      <c r="FA88" s="58"/>
      <c r="FB88" s="58"/>
      <c r="FC88" s="58"/>
      <c r="FD88" s="58"/>
      <c r="FE88" s="58"/>
      <c r="FF88" s="58"/>
      <c r="FG88" s="58"/>
      <c r="FH88" s="58"/>
      <c r="FI88" s="58"/>
      <c r="FJ88" s="58"/>
      <c r="FK88" s="58"/>
      <c r="FL88" s="58"/>
      <c r="FM88" s="58"/>
      <c r="FN88" s="58"/>
      <c r="FO88" s="58"/>
      <c r="FP88" s="58"/>
      <c r="FQ88" s="58"/>
      <c r="FR88" s="58"/>
      <c r="FS88" s="58"/>
      <c r="FT88" s="58"/>
      <c r="FU88" s="58"/>
      <c r="FV88" s="58"/>
      <c r="FW88" s="58"/>
      <c r="FX88" s="58"/>
      <c r="FY88" s="58"/>
      <c r="FZ88" s="58"/>
      <c r="GA88" s="58"/>
      <c r="GB88" s="58"/>
      <c r="GC88" s="58"/>
      <c r="GD88" s="58"/>
      <c r="GE88" s="58"/>
      <c r="GF88" s="58"/>
      <c r="GG88" s="58"/>
      <c r="GH88" s="58"/>
      <c r="GI88" s="58"/>
      <c r="GJ88" s="58"/>
      <c r="GK88" s="58"/>
      <c r="GL88" s="58"/>
      <c r="GM88" s="58"/>
      <c r="GN88" s="58"/>
      <c r="GO88" s="58"/>
      <c r="GP88" s="58"/>
      <c r="GQ88" s="58"/>
      <c r="GR88" s="58"/>
      <c r="GS88" s="58"/>
      <c r="GT88" s="58"/>
      <c r="GU88" s="58"/>
      <c r="GV88" s="58"/>
      <c r="GW88" s="58"/>
      <c r="GX88" s="58"/>
      <c r="GY88" s="58"/>
      <c r="GZ88" s="58"/>
      <c r="HA88" s="58"/>
      <c r="HB88" s="58"/>
      <c r="HC88" s="58"/>
      <c r="HD88" s="58"/>
      <c r="HE88" s="58"/>
      <c r="HF88" s="58"/>
      <c r="HG88" s="58"/>
      <c r="HH88" s="58"/>
      <c r="HI88" s="58"/>
      <c r="HJ88" s="58"/>
      <c r="HK88" s="58"/>
      <c r="HL88" s="58"/>
      <c r="HM88" s="58"/>
      <c r="HN88" s="58"/>
      <c r="HO88" s="58"/>
      <c r="HP88" s="58"/>
      <c r="HQ88" s="58"/>
      <c r="HR88" s="58"/>
      <c r="HS88" s="58"/>
      <c r="HT88" s="58"/>
      <c r="HU88" s="58"/>
      <c r="HV88" s="58"/>
      <c r="HW88" s="58"/>
      <c r="HX88" s="58"/>
      <c r="HY88" s="58"/>
      <c r="HZ88" s="58"/>
      <c r="IA88" s="58"/>
      <c r="IB88" s="58"/>
      <c r="IC88" s="58"/>
      <c r="ID88" s="58"/>
      <c r="IE88" s="58"/>
      <c r="IF88" s="58"/>
      <c r="IG88" s="58"/>
      <c r="IH88" s="58"/>
    </row>
    <row r="89" spans="1:242" x14ac:dyDescent="0.25">
      <c r="A89" s="117" t="s">
        <v>316</v>
      </c>
      <c r="B89" s="117" t="s">
        <v>317</v>
      </c>
      <c r="C89" s="117" t="s">
        <v>318</v>
      </c>
      <c r="D89" s="117" t="s">
        <v>73</v>
      </c>
      <c r="E89" s="117" t="s">
        <v>324</v>
      </c>
      <c r="F89" s="117" t="s">
        <v>325</v>
      </c>
      <c r="G89" s="66"/>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c r="BO89" s="58"/>
      <c r="BP89" s="58"/>
      <c r="BQ89" s="58"/>
      <c r="BR89" s="58"/>
      <c r="BS89" s="58"/>
      <c r="BT89" s="58"/>
      <c r="BU89" s="58"/>
      <c r="BV89" s="58"/>
      <c r="BW89" s="58"/>
      <c r="BX89" s="58"/>
      <c r="BY89" s="58"/>
      <c r="BZ89" s="58"/>
      <c r="CA89" s="58"/>
      <c r="CB89" s="58"/>
      <c r="CC89" s="58"/>
      <c r="CD89" s="58"/>
      <c r="CE89" s="58"/>
      <c r="CF89" s="58"/>
      <c r="CG89" s="58"/>
      <c r="CH89" s="58"/>
      <c r="CI89" s="58"/>
      <c r="CJ89" s="58"/>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58"/>
      <c r="EC89" s="58"/>
      <c r="ED89" s="58"/>
      <c r="EE89" s="58"/>
      <c r="EF89" s="58"/>
      <c r="EG89" s="58"/>
      <c r="EH89" s="58"/>
      <c r="EI89" s="58"/>
      <c r="EJ89" s="58"/>
      <c r="EK89" s="58"/>
      <c r="EL89" s="58"/>
      <c r="EM89" s="58"/>
      <c r="EN89" s="58"/>
      <c r="EO89" s="58"/>
      <c r="EP89" s="58"/>
      <c r="EQ89" s="58"/>
      <c r="ER89" s="58"/>
      <c r="ES89" s="58"/>
      <c r="ET89" s="58"/>
      <c r="EU89" s="58"/>
      <c r="EV89" s="58"/>
      <c r="EW89" s="58"/>
      <c r="EX89" s="58"/>
      <c r="EY89" s="58"/>
      <c r="EZ89" s="58"/>
      <c r="FA89" s="58"/>
      <c r="FB89" s="58"/>
      <c r="FC89" s="58"/>
      <c r="FD89" s="58"/>
      <c r="FE89" s="58"/>
      <c r="FF89" s="58"/>
      <c r="FG89" s="58"/>
      <c r="FH89" s="58"/>
      <c r="FI89" s="58"/>
      <c r="FJ89" s="58"/>
      <c r="FK89" s="58"/>
      <c r="FL89" s="58"/>
      <c r="FM89" s="58"/>
      <c r="FN89" s="58"/>
      <c r="FO89" s="58"/>
      <c r="FP89" s="58"/>
      <c r="FQ89" s="58"/>
      <c r="FR89" s="58"/>
      <c r="FS89" s="58"/>
      <c r="FT89" s="58"/>
      <c r="FU89" s="58"/>
      <c r="FV89" s="58"/>
      <c r="FW89" s="58"/>
      <c r="FX89" s="58"/>
      <c r="FY89" s="58"/>
      <c r="FZ89" s="58"/>
      <c r="GA89" s="58"/>
      <c r="GB89" s="58"/>
      <c r="GC89" s="58"/>
      <c r="GD89" s="58"/>
      <c r="GE89" s="58"/>
      <c r="GF89" s="58"/>
      <c r="GG89" s="58"/>
      <c r="GH89" s="58"/>
      <c r="GI89" s="58"/>
      <c r="GJ89" s="58"/>
      <c r="GK89" s="58"/>
      <c r="GL89" s="58"/>
      <c r="GM89" s="58"/>
      <c r="GN89" s="58"/>
      <c r="GO89" s="58"/>
      <c r="GP89" s="58"/>
      <c r="GQ89" s="58"/>
      <c r="GR89" s="58"/>
      <c r="GS89" s="58"/>
      <c r="GT89" s="58"/>
      <c r="GU89" s="58"/>
      <c r="GV89" s="58"/>
      <c r="GW89" s="58"/>
      <c r="GX89" s="58"/>
      <c r="GY89" s="58"/>
      <c r="GZ89" s="58"/>
      <c r="HA89" s="58"/>
      <c r="HB89" s="58"/>
      <c r="HC89" s="58"/>
      <c r="HD89" s="58"/>
      <c r="HE89" s="58"/>
      <c r="HF89" s="58"/>
      <c r="HG89" s="58"/>
      <c r="HH89" s="58"/>
      <c r="HI89" s="58"/>
      <c r="HJ89" s="58"/>
      <c r="HK89" s="58"/>
      <c r="HL89" s="58"/>
      <c r="HM89" s="58"/>
      <c r="HN89" s="58"/>
      <c r="HO89" s="58"/>
      <c r="HP89" s="58"/>
      <c r="HQ89" s="58"/>
      <c r="HR89" s="58"/>
      <c r="HS89" s="58"/>
      <c r="HT89" s="58"/>
      <c r="HU89" s="58"/>
      <c r="HV89" s="58"/>
      <c r="HW89" s="58"/>
      <c r="HX89" s="58"/>
      <c r="HY89" s="58"/>
      <c r="HZ89" s="58"/>
      <c r="IA89" s="58"/>
      <c r="IB89" s="58"/>
      <c r="IC89" s="58"/>
      <c r="ID89" s="58"/>
      <c r="IE89" s="58"/>
      <c r="IF89" s="58"/>
      <c r="IG89" s="58"/>
      <c r="IH89" s="58"/>
    </row>
    <row r="90" spans="1:242" x14ac:dyDescent="0.25">
      <c r="A90" s="117" t="s">
        <v>316</v>
      </c>
      <c r="B90" s="117" t="s">
        <v>317</v>
      </c>
      <c r="C90" s="117" t="s">
        <v>326</v>
      </c>
      <c r="D90" s="117" t="s">
        <v>327</v>
      </c>
      <c r="E90" s="117" t="s">
        <v>328</v>
      </c>
      <c r="F90" s="117" t="s">
        <v>329</v>
      </c>
      <c r="G90" s="66"/>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c r="BO90" s="58"/>
      <c r="BP90" s="58"/>
      <c r="BQ90" s="58"/>
      <c r="BR90" s="58"/>
      <c r="BS90" s="58"/>
      <c r="BT90" s="58"/>
      <c r="BU90" s="58"/>
      <c r="BV90" s="58"/>
      <c r="BW90" s="58"/>
      <c r="BX90" s="58"/>
      <c r="BY90" s="58"/>
      <c r="BZ90" s="58"/>
      <c r="CA90" s="58"/>
      <c r="CB90" s="58"/>
      <c r="CC90" s="58"/>
      <c r="CD90" s="58"/>
      <c r="CE90" s="58"/>
      <c r="CF90" s="58"/>
      <c r="CG90" s="58"/>
      <c r="CH90" s="58"/>
      <c r="CI90" s="58"/>
      <c r="CJ90" s="58"/>
      <c r="CK90" s="58"/>
      <c r="CL90" s="58"/>
      <c r="CM90" s="58"/>
      <c r="CN90" s="58"/>
      <c r="CO90" s="58"/>
      <c r="CP90" s="58"/>
      <c r="CQ90" s="58"/>
      <c r="CR90" s="58"/>
      <c r="CS90" s="58"/>
      <c r="CT90" s="58"/>
      <c r="CU90" s="58"/>
      <c r="CV90" s="58"/>
      <c r="CW90" s="58"/>
      <c r="CX90" s="58"/>
      <c r="CY90" s="58"/>
      <c r="CZ90" s="58"/>
      <c r="DA90" s="58"/>
      <c r="DB90" s="58"/>
      <c r="DC90" s="58"/>
      <c r="DD90" s="58"/>
      <c r="DE90" s="58"/>
      <c r="DF90" s="58"/>
      <c r="DG90" s="58"/>
      <c r="DH90" s="58"/>
      <c r="DI90" s="58"/>
      <c r="DJ90" s="58"/>
      <c r="DK90" s="58"/>
      <c r="DL90" s="58"/>
      <c r="DM90" s="58"/>
      <c r="DN90" s="58"/>
      <c r="DO90" s="58"/>
      <c r="DP90" s="58"/>
      <c r="DQ90" s="58"/>
      <c r="DR90" s="58"/>
      <c r="DS90" s="58"/>
      <c r="DT90" s="58"/>
      <c r="DU90" s="58"/>
      <c r="DV90" s="58"/>
      <c r="DW90" s="58"/>
      <c r="DX90" s="58"/>
      <c r="DY90" s="58"/>
      <c r="DZ90" s="58"/>
      <c r="EA90" s="58"/>
      <c r="EB90" s="58"/>
      <c r="EC90" s="58"/>
      <c r="ED90" s="58"/>
      <c r="EE90" s="58"/>
      <c r="EF90" s="58"/>
      <c r="EG90" s="58"/>
      <c r="EH90" s="58"/>
      <c r="EI90" s="58"/>
      <c r="EJ90" s="58"/>
      <c r="EK90" s="58"/>
      <c r="EL90" s="58"/>
      <c r="EM90" s="58"/>
      <c r="EN90" s="58"/>
      <c r="EO90" s="58"/>
      <c r="EP90" s="58"/>
      <c r="EQ90" s="58"/>
      <c r="ER90" s="58"/>
      <c r="ES90" s="58"/>
      <c r="ET90" s="58"/>
      <c r="EU90" s="58"/>
      <c r="EV90" s="58"/>
      <c r="EW90" s="58"/>
      <c r="EX90" s="58"/>
      <c r="EY90" s="58"/>
      <c r="EZ90" s="58"/>
      <c r="FA90" s="58"/>
      <c r="FB90" s="58"/>
      <c r="FC90" s="58"/>
      <c r="FD90" s="58"/>
      <c r="FE90" s="58"/>
      <c r="FF90" s="58"/>
      <c r="FG90" s="58"/>
      <c r="FH90" s="58"/>
      <c r="FI90" s="58"/>
      <c r="FJ90" s="58"/>
      <c r="FK90" s="58"/>
      <c r="FL90" s="58"/>
      <c r="FM90" s="58"/>
      <c r="FN90" s="58"/>
      <c r="FO90" s="58"/>
      <c r="FP90" s="58"/>
      <c r="FQ90" s="58"/>
      <c r="FR90" s="58"/>
      <c r="FS90" s="58"/>
      <c r="FT90" s="58"/>
      <c r="FU90" s="58"/>
      <c r="FV90" s="58"/>
      <c r="FW90" s="58"/>
      <c r="FX90" s="58"/>
      <c r="FY90" s="58"/>
      <c r="FZ90" s="58"/>
      <c r="GA90" s="58"/>
      <c r="GB90" s="58"/>
      <c r="GC90" s="58"/>
      <c r="GD90" s="58"/>
      <c r="GE90" s="58"/>
      <c r="GF90" s="58"/>
      <c r="GG90" s="58"/>
      <c r="GH90" s="58"/>
      <c r="GI90" s="58"/>
      <c r="GJ90" s="58"/>
      <c r="GK90" s="58"/>
      <c r="GL90" s="58"/>
      <c r="GM90" s="58"/>
      <c r="GN90" s="58"/>
      <c r="GO90" s="58"/>
      <c r="GP90" s="58"/>
      <c r="GQ90" s="58"/>
      <c r="GR90" s="58"/>
      <c r="GS90" s="58"/>
      <c r="GT90" s="58"/>
      <c r="GU90" s="58"/>
      <c r="GV90" s="58"/>
      <c r="GW90" s="58"/>
      <c r="GX90" s="58"/>
      <c r="GY90" s="58"/>
      <c r="GZ90" s="58"/>
      <c r="HA90" s="58"/>
      <c r="HB90" s="58"/>
      <c r="HC90" s="58"/>
      <c r="HD90" s="58"/>
      <c r="HE90" s="58"/>
      <c r="HF90" s="58"/>
      <c r="HG90" s="58"/>
      <c r="HH90" s="58"/>
      <c r="HI90" s="58"/>
      <c r="HJ90" s="58"/>
      <c r="HK90" s="58"/>
      <c r="HL90" s="58"/>
      <c r="HM90" s="58"/>
      <c r="HN90" s="58"/>
      <c r="HO90" s="58"/>
      <c r="HP90" s="58"/>
      <c r="HQ90" s="58"/>
      <c r="HR90" s="58"/>
      <c r="HS90" s="58"/>
      <c r="HT90" s="58"/>
      <c r="HU90" s="58"/>
      <c r="HV90" s="58"/>
      <c r="HW90" s="58"/>
      <c r="HX90" s="58"/>
      <c r="HY90" s="58"/>
      <c r="HZ90" s="58"/>
      <c r="IA90" s="58"/>
      <c r="IB90" s="58"/>
      <c r="IC90" s="58"/>
      <c r="ID90" s="58"/>
      <c r="IE90" s="58"/>
      <c r="IF90" s="58"/>
      <c r="IG90" s="58"/>
      <c r="IH90" s="58"/>
    </row>
    <row r="91" spans="1:242" x14ac:dyDescent="0.25">
      <c r="A91" s="117" t="s">
        <v>316</v>
      </c>
      <c r="B91" s="117" t="s">
        <v>317</v>
      </c>
      <c r="C91" s="117" t="s">
        <v>326</v>
      </c>
      <c r="D91" s="117" t="s">
        <v>327</v>
      </c>
      <c r="E91" s="117" t="s">
        <v>330</v>
      </c>
      <c r="F91" s="117" t="s">
        <v>93</v>
      </c>
      <c r="G91" s="66"/>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8"/>
      <c r="BS91" s="58"/>
      <c r="BT91" s="58"/>
      <c r="BU91" s="58"/>
      <c r="BV91" s="58"/>
      <c r="BW91" s="58"/>
      <c r="BX91" s="58"/>
      <c r="BY91" s="58"/>
      <c r="BZ91" s="58"/>
      <c r="CA91" s="58"/>
      <c r="CB91" s="58"/>
      <c r="CC91" s="58"/>
      <c r="CD91" s="58"/>
      <c r="CE91" s="58"/>
      <c r="CF91" s="58"/>
      <c r="CG91" s="58"/>
      <c r="CH91" s="58"/>
      <c r="CI91" s="58"/>
      <c r="CJ91" s="58"/>
      <c r="CK91" s="58"/>
      <c r="CL91" s="58"/>
      <c r="CM91" s="58"/>
      <c r="CN91" s="58"/>
      <c r="CO91" s="58"/>
      <c r="CP91" s="58"/>
      <c r="CQ91" s="58"/>
      <c r="CR91" s="58"/>
      <c r="CS91" s="58"/>
      <c r="CT91" s="58"/>
      <c r="CU91" s="58"/>
      <c r="CV91" s="58"/>
      <c r="CW91" s="58"/>
      <c r="CX91" s="58"/>
      <c r="CY91" s="58"/>
      <c r="CZ91" s="58"/>
      <c r="DA91" s="58"/>
      <c r="DB91" s="58"/>
      <c r="DC91" s="58"/>
      <c r="DD91" s="58"/>
      <c r="DE91" s="58"/>
      <c r="DF91" s="58"/>
      <c r="DG91" s="58"/>
      <c r="DH91" s="58"/>
      <c r="DI91" s="58"/>
      <c r="DJ91" s="58"/>
      <c r="DK91" s="58"/>
      <c r="DL91" s="58"/>
      <c r="DM91" s="58"/>
      <c r="DN91" s="58"/>
      <c r="DO91" s="58"/>
      <c r="DP91" s="58"/>
      <c r="DQ91" s="58"/>
      <c r="DR91" s="58"/>
      <c r="DS91" s="58"/>
      <c r="DT91" s="58"/>
      <c r="DU91" s="58"/>
      <c r="DV91" s="58"/>
      <c r="DW91" s="58"/>
      <c r="DX91" s="58"/>
      <c r="DY91" s="58"/>
      <c r="DZ91" s="58"/>
      <c r="EA91" s="58"/>
      <c r="EB91" s="58"/>
      <c r="EC91" s="58"/>
      <c r="ED91" s="58"/>
      <c r="EE91" s="58"/>
      <c r="EF91" s="58"/>
      <c r="EG91" s="58"/>
      <c r="EH91" s="58"/>
      <c r="EI91" s="58"/>
      <c r="EJ91" s="58"/>
      <c r="EK91" s="58"/>
      <c r="EL91" s="58"/>
      <c r="EM91" s="58"/>
      <c r="EN91" s="58"/>
      <c r="EO91" s="58"/>
      <c r="EP91" s="58"/>
      <c r="EQ91" s="58"/>
      <c r="ER91" s="58"/>
      <c r="ES91" s="58"/>
      <c r="ET91" s="58"/>
      <c r="EU91" s="58"/>
      <c r="EV91" s="58"/>
      <c r="EW91" s="58"/>
      <c r="EX91" s="58"/>
      <c r="EY91" s="58"/>
      <c r="EZ91" s="58"/>
      <c r="FA91" s="58"/>
      <c r="FB91" s="58"/>
      <c r="FC91" s="58"/>
      <c r="FD91" s="58"/>
      <c r="FE91" s="58"/>
      <c r="FF91" s="58"/>
      <c r="FG91" s="58"/>
      <c r="FH91" s="58"/>
      <c r="FI91" s="58"/>
      <c r="FJ91" s="58"/>
      <c r="FK91" s="58"/>
      <c r="FL91" s="58"/>
      <c r="FM91" s="58"/>
      <c r="FN91" s="58"/>
      <c r="FO91" s="58"/>
      <c r="FP91" s="58"/>
      <c r="FQ91" s="58"/>
      <c r="FR91" s="58"/>
      <c r="FS91" s="58"/>
      <c r="FT91" s="58"/>
      <c r="FU91" s="58"/>
      <c r="FV91" s="58"/>
      <c r="FW91" s="58"/>
      <c r="FX91" s="58"/>
      <c r="FY91" s="58"/>
      <c r="FZ91" s="58"/>
      <c r="GA91" s="58"/>
      <c r="GB91" s="58"/>
      <c r="GC91" s="58"/>
      <c r="GD91" s="58"/>
      <c r="GE91" s="58"/>
      <c r="GF91" s="58"/>
      <c r="GG91" s="58"/>
      <c r="GH91" s="58"/>
      <c r="GI91" s="58"/>
      <c r="GJ91" s="58"/>
      <c r="GK91" s="58"/>
      <c r="GL91" s="58"/>
      <c r="GM91" s="58"/>
      <c r="GN91" s="58"/>
      <c r="GO91" s="58"/>
      <c r="GP91" s="58"/>
      <c r="GQ91" s="58"/>
      <c r="GR91" s="58"/>
      <c r="GS91" s="58"/>
      <c r="GT91" s="58"/>
      <c r="GU91" s="58"/>
      <c r="GV91" s="58"/>
      <c r="GW91" s="58"/>
      <c r="GX91" s="58"/>
      <c r="GY91" s="58"/>
      <c r="GZ91" s="58"/>
      <c r="HA91" s="58"/>
      <c r="HB91" s="58"/>
      <c r="HC91" s="58"/>
      <c r="HD91" s="58"/>
      <c r="HE91" s="58"/>
      <c r="HF91" s="58"/>
      <c r="HG91" s="58"/>
      <c r="HH91" s="58"/>
      <c r="HI91" s="58"/>
      <c r="HJ91" s="58"/>
      <c r="HK91" s="58"/>
      <c r="HL91" s="58"/>
      <c r="HM91" s="58"/>
      <c r="HN91" s="58"/>
      <c r="HO91" s="58"/>
      <c r="HP91" s="58"/>
      <c r="HQ91" s="58"/>
      <c r="HR91" s="58"/>
      <c r="HS91" s="58"/>
      <c r="HT91" s="58"/>
      <c r="HU91" s="58"/>
      <c r="HV91" s="58"/>
      <c r="HW91" s="58"/>
      <c r="HX91" s="58"/>
      <c r="HY91" s="58"/>
      <c r="HZ91" s="58"/>
      <c r="IA91" s="58"/>
      <c r="IB91" s="58"/>
      <c r="IC91" s="58"/>
      <c r="ID91" s="58"/>
      <c r="IE91" s="58"/>
      <c r="IF91" s="58"/>
      <c r="IG91" s="58"/>
      <c r="IH91" s="58"/>
    </row>
    <row r="92" spans="1:242" x14ac:dyDescent="0.25">
      <c r="A92" s="117" t="s">
        <v>316</v>
      </c>
      <c r="B92" s="117" t="s">
        <v>317</v>
      </c>
      <c r="C92" s="117" t="s">
        <v>326</v>
      </c>
      <c r="D92" s="117" t="s">
        <v>327</v>
      </c>
      <c r="E92" s="117" t="s">
        <v>331</v>
      </c>
      <c r="F92" s="117" t="s">
        <v>332</v>
      </c>
      <c r="G92" s="66"/>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8"/>
      <c r="BS92" s="58"/>
      <c r="BT92" s="58"/>
      <c r="BU92" s="58"/>
      <c r="BV92" s="58"/>
      <c r="BW92" s="58"/>
      <c r="BX92" s="58"/>
      <c r="BY92" s="58"/>
      <c r="BZ92" s="58"/>
      <c r="CA92" s="58"/>
      <c r="CB92" s="58"/>
      <c r="CC92" s="58"/>
      <c r="CD92" s="58"/>
      <c r="CE92" s="58"/>
      <c r="CF92" s="58"/>
      <c r="CG92" s="58"/>
      <c r="CH92" s="58"/>
      <c r="CI92" s="58"/>
      <c r="CJ92" s="58"/>
      <c r="CK92" s="58"/>
      <c r="CL92" s="58"/>
      <c r="CM92" s="58"/>
      <c r="CN92" s="58"/>
      <c r="CO92" s="58"/>
      <c r="CP92" s="58"/>
      <c r="CQ92" s="58"/>
      <c r="CR92" s="58"/>
      <c r="CS92" s="58"/>
      <c r="CT92" s="58"/>
      <c r="CU92" s="58"/>
      <c r="CV92" s="58"/>
      <c r="CW92" s="58"/>
      <c r="CX92" s="58"/>
      <c r="CY92" s="58"/>
      <c r="CZ92" s="58"/>
      <c r="DA92" s="58"/>
      <c r="DB92" s="58"/>
      <c r="DC92" s="58"/>
      <c r="DD92" s="58"/>
      <c r="DE92" s="58"/>
      <c r="DF92" s="58"/>
      <c r="DG92" s="58"/>
      <c r="DH92" s="58"/>
      <c r="DI92" s="58"/>
      <c r="DJ92" s="58"/>
      <c r="DK92" s="58"/>
      <c r="DL92" s="58"/>
      <c r="DM92" s="58"/>
      <c r="DN92" s="58"/>
      <c r="DO92" s="58"/>
      <c r="DP92" s="58"/>
      <c r="DQ92" s="58"/>
      <c r="DR92" s="58"/>
      <c r="DS92" s="58"/>
      <c r="DT92" s="58"/>
      <c r="DU92" s="58"/>
      <c r="DV92" s="58"/>
      <c r="DW92" s="58"/>
      <c r="DX92" s="58"/>
      <c r="DY92" s="58"/>
      <c r="DZ92" s="58"/>
      <c r="EA92" s="58"/>
      <c r="EB92" s="58"/>
      <c r="EC92" s="58"/>
      <c r="ED92" s="58"/>
      <c r="EE92" s="58"/>
      <c r="EF92" s="58"/>
      <c r="EG92" s="58"/>
      <c r="EH92" s="58"/>
      <c r="EI92" s="58"/>
      <c r="EJ92" s="58"/>
      <c r="EK92" s="58"/>
      <c r="EL92" s="58"/>
      <c r="EM92" s="58"/>
      <c r="EN92" s="58"/>
      <c r="EO92" s="58"/>
      <c r="EP92" s="58"/>
      <c r="EQ92" s="58"/>
      <c r="ER92" s="58"/>
      <c r="ES92" s="58"/>
      <c r="ET92" s="58"/>
      <c r="EU92" s="58"/>
      <c r="EV92" s="58"/>
      <c r="EW92" s="58"/>
      <c r="EX92" s="58"/>
      <c r="EY92" s="58"/>
      <c r="EZ92" s="58"/>
      <c r="FA92" s="58"/>
      <c r="FB92" s="58"/>
      <c r="FC92" s="58"/>
      <c r="FD92" s="58"/>
      <c r="FE92" s="58"/>
      <c r="FF92" s="58"/>
      <c r="FG92" s="58"/>
      <c r="FH92" s="58"/>
      <c r="FI92" s="58"/>
      <c r="FJ92" s="58"/>
      <c r="FK92" s="58"/>
      <c r="FL92" s="58"/>
      <c r="FM92" s="58"/>
      <c r="FN92" s="58"/>
      <c r="FO92" s="58"/>
      <c r="FP92" s="58"/>
      <c r="FQ92" s="58"/>
      <c r="FR92" s="58"/>
      <c r="FS92" s="58"/>
      <c r="FT92" s="58"/>
      <c r="FU92" s="58"/>
      <c r="FV92" s="58"/>
      <c r="FW92" s="58"/>
      <c r="FX92" s="58"/>
      <c r="FY92" s="58"/>
      <c r="FZ92" s="58"/>
      <c r="GA92" s="58"/>
      <c r="GB92" s="58"/>
      <c r="GC92" s="58"/>
      <c r="GD92" s="58"/>
      <c r="GE92" s="58"/>
      <c r="GF92" s="58"/>
      <c r="GG92" s="58"/>
      <c r="GH92" s="58"/>
      <c r="GI92" s="58"/>
      <c r="GJ92" s="58"/>
      <c r="GK92" s="58"/>
      <c r="GL92" s="58"/>
      <c r="GM92" s="58"/>
      <c r="GN92" s="58"/>
      <c r="GO92" s="58"/>
      <c r="GP92" s="58"/>
      <c r="GQ92" s="58"/>
      <c r="GR92" s="58"/>
      <c r="GS92" s="58"/>
      <c r="GT92" s="58"/>
      <c r="GU92" s="58"/>
      <c r="GV92" s="58"/>
      <c r="GW92" s="58"/>
      <c r="GX92" s="58"/>
      <c r="GY92" s="58"/>
      <c r="GZ92" s="58"/>
      <c r="HA92" s="58"/>
      <c r="HB92" s="58"/>
      <c r="HC92" s="58"/>
      <c r="HD92" s="58"/>
      <c r="HE92" s="58"/>
      <c r="HF92" s="58"/>
      <c r="HG92" s="58"/>
      <c r="HH92" s="58"/>
      <c r="HI92" s="58"/>
      <c r="HJ92" s="58"/>
      <c r="HK92" s="58"/>
      <c r="HL92" s="58"/>
      <c r="HM92" s="58"/>
      <c r="HN92" s="58"/>
      <c r="HO92" s="58"/>
      <c r="HP92" s="58"/>
      <c r="HQ92" s="58"/>
      <c r="HR92" s="58"/>
      <c r="HS92" s="58"/>
      <c r="HT92" s="58"/>
      <c r="HU92" s="58"/>
      <c r="HV92" s="58"/>
      <c r="HW92" s="58"/>
      <c r="HX92" s="58"/>
      <c r="HY92" s="58"/>
      <c r="HZ92" s="58"/>
      <c r="IA92" s="58"/>
      <c r="IB92" s="58"/>
      <c r="IC92" s="58"/>
      <c r="ID92" s="58"/>
      <c r="IE92" s="58"/>
      <c r="IF92" s="58"/>
      <c r="IG92" s="58"/>
      <c r="IH92" s="58"/>
    </row>
    <row r="93" spans="1:242" x14ac:dyDescent="0.25">
      <c r="A93" s="117" t="s">
        <v>316</v>
      </c>
      <c r="B93" s="117" t="s">
        <v>317</v>
      </c>
      <c r="C93" s="117" t="s">
        <v>326</v>
      </c>
      <c r="D93" s="117" t="s">
        <v>327</v>
      </c>
      <c r="E93" s="117" t="s">
        <v>333</v>
      </c>
      <c r="F93" s="117" t="s">
        <v>334</v>
      </c>
      <c r="G93" s="66"/>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c r="BO93" s="58"/>
      <c r="BP93" s="58"/>
      <c r="BQ93" s="58"/>
      <c r="BR93" s="58"/>
      <c r="BS93" s="58"/>
      <c r="BT93" s="58"/>
      <c r="BU93" s="58"/>
      <c r="BV93" s="58"/>
      <c r="BW93" s="58"/>
      <c r="BX93" s="58"/>
      <c r="BY93" s="58"/>
      <c r="BZ93" s="58"/>
      <c r="CA93" s="58"/>
      <c r="CB93" s="58"/>
      <c r="CC93" s="58"/>
      <c r="CD93" s="58"/>
      <c r="CE93" s="58"/>
      <c r="CF93" s="58"/>
      <c r="CG93" s="58"/>
      <c r="CH93" s="58"/>
      <c r="CI93" s="58"/>
      <c r="CJ93" s="58"/>
      <c r="CK93" s="58"/>
      <c r="CL93" s="58"/>
      <c r="CM93" s="58"/>
      <c r="CN93" s="58"/>
      <c r="CO93" s="58"/>
      <c r="CP93" s="58"/>
      <c r="CQ93" s="58"/>
      <c r="CR93" s="58"/>
      <c r="CS93" s="58"/>
      <c r="CT93" s="58"/>
      <c r="CU93" s="58"/>
      <c r="CV93" s="58"/>
      <c r="CW93" s="58"/>
      <c r="CX93" s="58"/>
      <c r="CY93" s="58"/>
      <c r="CZ93" s="58"/>
      <c r="DA93" s="58"/>
      <c r="DB93" s="58"/>
      <c r="DC93" s="58"/>
      <c r="DD93" s="58"/>
      <c r="DE93" s="58"/>
      <c r="DF93" s="58"/>
      <c r="DG93" s="58"/>
      <c r="DH93" s="58"/>
      <c r="DI93" s="58"/>
      <c r="DJ93" s="58"/>
      <c r="DK93" s="58"/>
      <c r="DL93" s="58"/>
      <c r="DM93" s="58"/>
      <c r="DN93" s="58"/>
      <c r="DO93" s="58"/>
      <c r="DP93" s="58"/>
      <c r="DQ93" s="58"/>
      <c r="DR93" s="58"/>
      <c r="DS93" s="58"/>
      <c r="DT93" s="58"/>
      <c r="DU93" s="58"/>
      <c r="DV93" s="58"/>
      <c r="DW93" s="58"/>
      <c r="DX93" s="58"/>
      <c r="DY93" s="58"/>
      <c r="DZ93" s="58"/>
      <c r="EA93" s="58"/>
      <c r="EB93" s="58"/>
      <c r="EC93" s="58"/>
      <c r="ED93" s="58"/>
      <c r="EE93" s="58"/>
      <c r="EF93" s="58"/>
      <c r="EG93" s="58"/>
      <c r="EH93" s="58"/>
      <c r="EI93" s="58"/>
      <c r="EJ93" s="58"/>
      <c r="EK93" s="58"/>
      <c r="EL93" s="58"/>
      <c r="EM93" s="58"/>
      <c r="EN93" s="58"/>
      <c r="EO93" s="58"/>
      <c r="EP93" s="58"/>
      <c r="EQ93" s="58"/>
      <c r="ER93" s="58"/>
      <c r="ES93" s="58"/>
      <c r="ET93" s="58"/>
      <c r="EU93" s="58"/>
      <c r="EV93" s="58"/>
      <c r="EW93" s="58"/>
      <c r="EX93" s="58"/>
      <c r="EY93" s="58"/>
      <c r="EZ93" s="58"/>
      <c r="FA93" s="58"/>
      <c r="FB93" s="58"/>
      <c r="FC93" s="58"/>
      <c r="FD93" s="58"/>
      <c r="FE93" s="58"/>
      <c r="FF93" s="58"/>
      <c r="FG93" s="58"/>
      <c r="FH93" s="58"/>
      <c r="FI93" s="58"/>
      <c r="FJ93" s="58"/>
      <c r="FK93" s="58"/>
      <c r="FL93" s="58"/>
      <c r="FM93" s="58"/>
      <c r="FN93" s="58"/>
      <c r="FO93" s="58"/>
      <c r="FP93" s="58"/>
      <c r="FQ93" s="58"/>
      <c r="FR93" s="58"/>
      <c r="FS93" s="58"/>
      <c r="FT93" s="58"/>
      <c r="FU93" s="58"/>
      <c r="FV93" s="58"/>
      <c r="FW93" s="58"/>
      <c r="FX93" s="58"/>
      <c r="FY93" s="58"/>
      <c r="FZ93" s="58"/>
      <c r="GA93" s="58"/>
      <c r="GB93" s="58"/>
      <c r="GC93" s="58"/>
      <c r="GD93" s="58"/>
      <c r="GE93" s="58"/>
      <c r="GF93" s="58"/>
      <c r="GG93" s="58"/>
      <c r="GH93" s="58"/>
      <c r="GI93" s="58"/>
      <c r="GJ93" s="58"/>
      <c r="GK93" s="58"/>
      <c r="GL93" s="58"/>
      <c r="GM93" s="58"/>
      <c r="GN93" s="58"/>
      <c r="GO93" s="58"/>
      <c r="GP93" s="58"/>
      <c r="GQ93" s="58"/>
      <c r="GR93" s="58"/>
      <c r="GS93" s="58"/>
      <c r="GT93" s="58"/>
      <c r="GU93" s="58"/>
      <c r="GV93" s="58"/>
      <c r="GW93" s="58"/>
      <c r="GX93" s="58"/>
      <c r="GY93" s="58"/>
      <c r="GZ93" s="58"/>
      <c r="HA93" s="58"/>
      <c r="HB93" s="58"/>
      <c r="HC93" s="58"/>
      <c r="HD93" s="58"/>
      <c r="HE93" s="58"/>
      <c r="HF93" s="58"/>
      <c r="HG93" s="58"/>
      <c r="HH93" s="58"/>
      <c r="HI93" s="58"/>
      <c r="HJ93" s="58"/>
      <c r="HK93" s="58"/>
      <c r="HL93" s="58"/>
      <c r="HM93" s="58"/>
      <c r="HN93" s="58"/>
      <c r="HO93" s="58"/>
      <c r="HP93" s="58"/>
      <c r="HQ93" s="58"/>
      <c r="HR93" s="58"/>
      <c r="HS93" s="58"/>
      <c r="HT93" s="58"/>
      <c r="HU93" s="58"/>
      <c r="HV93" s="58"/>
      <c r="HW93" s="58"/>
      <c r="HX93" s="58"/>
      <c r="HY93" s="58"/>
      <c r="HZ93" s="58"/>
      <c r="IA93" s="58"/>
      <c r="IB93" s="58"/>
      <c r="IC93" s="58"/>
      <c r="ID93" s="58"/>
      <c r="IE93" s="58"/>
      <c r="IF93" s="58"/>
      <c r="IG93" s="58"/>
      <c r="IH93" s="58"/>
    </row>
    <row r="94" spans="1:242" x14ac:dyDescent="0.25">
      <c r="A94" s="117" t="s">
        <v>316</v>
      </c>
      <c r="B94" s="117" t="s">
        <v>317</v>
      </c>
      <c r="C94" s="117" t="s">
        <v>335</v>
      </c>
      <c r="D94" s="117" t="s">
        <v>110</v>
      </c>
      <c r="E94" s="117" t="s">
        <v>336</v>
      </c>
      <c r="F94" s="117" t="s">
        <v>110</v>
      </c>
      <c r="G94" s="66"/>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c r="IG94" s="58"/>
      <c r="IH94" s="58"/>
    </row>
    <row r="95" spans="1:242" x14ac:dyDescent="0.25">
      <c r="A95" s="117" t="s">
        <v>337</v>
      </c>
      <c r="B95" s="117" t="s">
        <v>134</v>
      </c>
      <c r="C95" s="117" t="s">
        <v>338</v>
      </c>
      <c r="D95" s="117" t="s">
        <v>134</v>
      </c>
      <c r="E95" s="117" t="s">
        <v>339</v>
      </c>
      <c r="F95" s="117" t="s">
        <v>134</v>
      </c>
      <c r="G95" s="66"/>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c r="GA95" s="58"/>
      <c r="GB95" s="58"/>
      <c r="GC95" s="58"/>
      <c r="GD95" s="58"/>
      <c r="GE95" s="58"/>
      <c r="GF95" s="58"/>
      <c r="GG95" s="58"/>
      <c r="GH95" s="58"/>
      <c r="GI95" s="58"/>
      <c r="GJ95" s="58"/>
      <c r="GK95" s="58"/>
      <c r="GL95" s="58"/>
      <c r="GM95" s="58"/>
      <c r="GN95" s="58"/>
      <c r="GO95" s="58"/>
      <c r="GP95" s="58"/>
      <c r="GQ95" s="58"/>
      <c r="GR95" s="58"/>
      <c r="GS95" s="58"/>
      <c r="GT95" s="58"/>
      <c r="GU95" s="58"/>
      <c r="GV95" s="58"/>
      <c r="GW95" s="58"/>
      <c r="GX95" s="58"/>
      <c r="GY95" s="58"/>
      <c r="GZ95" s="58"/>
      <c r="HA95" s="58"/>
      <c r="HB95" s="58"/>
      <c r="HC95" s="58"/>
      <c r="HD95" s="58"/>
      <c r="HE95" s="58"/>
      <c r="HF95" s="58"/>
      <c r="HG95" s="58"/>
      <c r="HH95" s="58"/>
      <c r="HI95" s="58"/>
      <c r="HJ95" s="58"/>
      <c r="HK95" s="58"/>
      <c r="HL95" s="58"/>
      <c r="HM95" s="58"/>
      <c r="HN95" s="58"/>
      <c r="HO95" s="58"/>
      <c r="HP95" s="58"/>
      <c r="HQ95" s="58"/>
      <c r="HR95" s="58"/>
      <c r="HS95" s="58"/>
      <c r="HT95" s="58"/>
      <c r="HU95" s="58"/>
      <c r="HV95" s="58"/>
      <c r="HW95" s="58"/>
      <c r="HX95" s="58"/>
      <c r="HY95" s="58"/>
      <c r="HZ95" s="58"/>
      <c r="IA95" s="58"/>
      <c r="IB95" s="58"/>
      <c r="IC95" s="58"/>
      <c r="ID95" s="58"/>
      <c r="IE95" s="58"/>
      <c r="IF95" s="58"/>
      <c r="IG95" s="58"/>
      <c r="IH95" s="58"/>
    </row>
    <row r="96" spans="1:242" x14ac:dyDescent="0.25">
      <c r="A96" s="118" t="s">
        <v>340</v>
      </c>
      <c r="B96" s="118" t="s">
        <v>135</v>
      </c>
      <c r="C96" s="118" t="s">
        <v>338</v>
      </c>
      <c r="D96" s="118" t="s">
        <v>135</v>
      </c>
      <c r="E96" s="118" t="s">
        <v>339</v>
      </c>
      <c r="F96" s="118" t="s">
        <v>135</v>
      </c>
      <c r="G96" s="116"/>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c r="BO96" s="58"/>
      <c r="BP96" s="58"/>
      <c r="BQ96" s="58"/>
      <c r="BR96" s="58"/>
      <c r="BS96" s="58"/>
      <c r="BT96" s="58"/>
      <c r="BU96" s="58"/>
      <c r="BV96" s="58"/>
      <c r="BW96" s="58"/>
      <c r="BX96" s="58"/>
      <c r="BY96" s="58"/>
      <c r="BZ96" s="58"/>
      <c r="CA96" s="58"/>
      <c r="CB96" s="58"/>
      <c r="CC96" s="58"/>
      <c r="CD96" s="58"/>
      <c r="CE96" s="58"/>
      <c r="CF96" s="58"/>
      <c r="CG96" s="58"/>
      <c r="CH96" s="58"/>
      <c r="CI96" s="58"/>
      <c r="CJ96" s="58"/>
      <c r="CK96" s="58"/>
      <c r="CL96" s="58"/>
      <c r="CM96" s="58"/>
      <c r="CN96" s="58"/>
      <c r="CO96" s="58"/>
      <c r="CP96" s="58"/>
      <c r="CQ96" s="58"/>
      <c r="CR96" s="58"/>
      <c r="CS96" s="58"/>
      <c r="CT96" s="58"/>
      <c r="CU96" s="58"/>
      <c r="CV96" s="58"/>
      <c r="CW96" s="58"/>
      <c r="CX96" s="58"/>
      <c r="CY96" s="58"/>
      <c r="CZ96" s="58"/>
      <c r="DA96" s="58"/>
      <c r="DB96" s="58"/>
      <c r="DC96" s="58"/>
      <c r="DD96" s="58"/>
      <c r="DE96" s="58"/>
      <c r="DF96" s="58"/>
      <c r="DG96" s="58"/>
      <c r="DH96" s="58"/>
      <c r="DI96" s="58"/>
      <c r="DJ96" s="58"/>
      <c r="DK96" s="58"/>
      <c r="DL96" s="58"/>
      <c r="DM96" s="58"/>
      <c r="DN96" s="58"/>
      <c r="DO96" s="58"/>
      <c r="DP96" s="58"/>
      <c r="DQ96" s="58"/>
      <c r="DR96" s="58"/>
      <c r="DS96" s="58"/>
      <c r="DT96" s="58"/>
      <c r="DU96" s="58"/>
      <c r="DV96" s="58"/>
      <c r="DW96" s="58"/>
      <c r="DX96" s="58"/>
      <c r="DY96" s="58"/>
      <c r="DZ96" s="58"/>
      <c r="EA96" s="58"/>
      <c r="EB96" s="58"/>
      <c r="EC96" s="58"/>
      <c r="ED96" s="58"/>
      <c r="EE96" s="58"/>
      <c r="EF96" s="58"/>
      <c r="EG96" s="58"/>
      <c r="EH96" s="58"/>
      <c r="EI96" s="58"/>
      <c r="EJ96" s="58"/>
      <c r="EK96" s="58"/>
      <c r="EL96" s="58"/>
      <c r="EM96" s="58"/>
      <c r="EN96" s="58"/>
      <c r="EO96" s="58"/>
      <c r="EP96" s="58"/>
      <c r="EQ96" s="58"/>
      <c r="ER96" s="58"/>
      <c r="ES96" s="58"/>
      <c r="ET96" s="58"/>
      <c r="EU96" s="58"/>
      <c r="EV96" s="58"/>
      <c r="EW96" s="58"/>
      <c r="EX96" s="58"/>
      <c r="EY96" s="58"/>
      <c r="EZ96" s="58"/>
      <c r="FA96" s="58"/>
      <c r="FB96" s="58"/>
      <c r="FC96" s="58"/>
      <c r="FD96" s="58"/>
      <c r="FE96" s="58"/>
      <c r="FF96" s="58"/>
      <c r="FG96" s="58"/>
      <c r="FH96" s="58"/>
      <c r="FI96" s="58"/>
      <c r="FJ96" s="58"/>
      <c r="FK96" s="58"/>
      <c r="FL96" s="58"/>
      <c r="FM96" s="58"/>
      <c r="FN96" s="58"/>
      <c r="FO96" s="58"/>
      <c r="FP96" s="58"/>
      <c r="FQ96" s="58"/>
      <c r="FR96" s="58"/>
      <c r="FS96" s="58"/>
      <c r="FT96" s="58"/>
      <c r="FU96" s="58"/>
      <c r="FV96" s="58"/>
      <c r="FW96" s="58"/>
      <c r="FX96" s="58"/>
      <c r="FY96" s="58"/>
      <c r="FZ96" s="58"/>
      <c r="GA96" s="58"/>
      <c r="GB96" s="58"/>
      <c r="GC96" s="58"/>
      <c r="GD96" s="58"/>
      <c r="GE96" s="58"/>
      <c r="GF96" s="58"/>
      <c r="GG96" s="58"/>
      <c r="GH96" s="58"/>
      <c r="GI96" s="58"/>
      <c r="GJ96" s="58"/>
      <c r="GK96" s="58"/>
      <c r="GL96" s="58"/>
      <c r="GM96" s="58"/>
      <c r="GN96" s="58"/>
      <c r="GO96" s="58"/>
      <c r="GP96" s="58"/>
      <c r="GQ96" s="58"/>
      <c r="GR96" s="58"/>
      <c r="GS96" s="58"/>
      <c r="GT96" s="58"/>
      <c r="GU96" s="58"/>
      <c r="GV96" s="58"/>
      <c r="GW96" s="58"/>
      <c r="GX96" s="58"/>
      <c r="GY96" s="58"/>
      <c r="GZ96" s="58"/>
      <c r="HA96" s="58"/>
      <c r="HB96" s="58"/>
      <c r="HC96" s="58"/>
      <c r="HD96" s="58"/>
      <c r="HE96" s="58"/>
      <c r="HF96" s="58"/>
      <c r="HG96" s="58"/>
      <c r="HH96" s="58"/>
      <c r="HI96" s="58"/>
      <c r="HJ96" s="58"/>
      <c r="HK96" s="58"/>
      <c r="HL96" s="58"/>
      <c r="HM96" s="58"/>
      <c r="HN96" s="58"/>
      <c r="HO96" s="58"/>
      <c r="HP96" s="58"/>
      <c r="HQ96" s="58"/>
      <c r="HR96" s="58"/>
      <c r="HS96" s="58"/>
      <c r="HT96" s="58"/>
      <c r="HU96" s="58"/>
      <c r="HV96" s="58"/>
      <c r="HW96" s="58"/>
      <c r="HX96" s="58"/>
      <c r="HY96" s="58"/>
      <c r="HZ96" s="58"/>
      <c r="IA96" s="58"/>
      <c r="IB96" s="58"/>
      <c r="IC96" s="58"/>
      <c r="ID96" s="58"/>
      <c r="IE96" s="58"/>
      <c r="IF96" s="58"/>
      <c r="IG96" s="58"/>
      <c r="IH96" s="58"/>
    </row>
    <row r="97" spans="1:242" x14ac:dyDescent="0.25">
      <c r="A97" s="58" t="s">
        <v>347</v>
      </c>
      <c r="B97" s="58"/>
      <c r="C97" s="58"/>
      <c r="D97" s="58"/>
      <c r="E97" s="85"/>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c r="BO97" s="58"/>
      <c r="BP97" s="58"/>
      <c r="BQ97" s="58"/>
      <c r="BR97" s="58"/>
      <c r="BS97" s="58"/>
      <c r="BT97" s="58"/>
      <c r="BU97" s="58"/>
      <c r="BV97" s="58"/>
      <c r="BW97" s="58"/>
      <c r="BX97" s="58"/>
      <c r="BY97" s="58"/>
      <c r="BZ97" s="58"/>
      <c r="CA97" s="58"/>
      <c r="CB97" s="58"/>
      <c r="CC97" s="58"/>
      <c r="CD97" s="58"/>
      <c r="CE97" s="58"/>
      <c r="CF97" s="58"/>
      <c r="CG97" s="58"/>
      <c r="CH97" s="58"/>
      <c r="CI97" s="58"/>
      <c r="CJ97" s="58"/>
      <c r="CK97" s="58"/>
      <c r="CL97" s="58"/>
      <c r="CM97" s="58"/>
      <c r="CN97" s="58"/>
      <c r="CO97" s="58"/>
      <c r="CP97" s="58"/>
      <c r="CQ97" s="58"/>
      <c r="CR97" s="58"/>
      <c r="CS97" s="58"/>
      <c r="CT97" s="58"/>
      <c r="CU97" s="58"/>
      <c r="CV97" s="58"/>
      <c r="CW97" s="58"/>
      <c r="CX97" s="58"/>
      <c r="CY97" s="58"/>
      <c r="CZ97" s="58"/>
      <c r="DA97" s="58"/>
      <c r="DB97" s="58"/>
      <c r="DC97" s="58"/>
      <c r="DD97" s="58"/>
      <c r="DE97" s="58"/>
      <c r="DF97" s="58"/>
      <c r="DG97" s="58"/>
      <c r="DH97" s="58"/>
      <c r="DI97" s="58"/>
      <c r="DJ97" s="58"/>
      <c r="DK97" s="58"/>
      <c r="DL97" s="58"/>
      <c r="DM97" s="58"/>
      <c r="DN97" s="58"/>
      <c r="DO97" s="58"/>
      <c r="DP97" s="58"/>
      <c r="DQ97" s="58"/>
      <c r="DR97" s="58"/>
      <c r="DS97" s="58"/>
      <c r="DT97" s="58"/>
      <c r="DU97" s="58"/>
      <c r="DV97" s="58"/>
      <c r="DW97" s="58"/>
      <c r="DX97" s="58"/>
      <c r="DY97" s="58"/>
      <c r="DZ97" s="58"/>
      <c r="EA97" s="58"/>
      <c r="EB97" s="58"/>
      <c r="EC97" s="58"/>
      <c r="ED97" s="58"/>
      <c r="EE97" s="58"/>
      <c r="EF97" s="58"/>
      <c r="EG97" s="58"/>
      <c r="EH97" s="58"/>
      <c r="EI97" s="58"/>
      <c r="EJ97" s="58"/>
      <c r="EK97" s="58"/>
      <c r="EL97" s="58"/>
      <c r="EM97" s="58"/>
      <c r="EN97" s="58"/>
      <c r="EO97" s="58"/>
      <c r="EP97" s="58"/>
      <c r="EQ97" s="58"/>
      <c r="ER97" s="58"/>
      <c r="ES97" s="58"/>
      <c r="ET97" s="58"/>
      <c r="EU97" s="58"/>
      <c r="EV97" s="58"/>
      <c r="EW97" s="58"/>
      <c r="EX97" s="58"/>
      <c r="EY97" s="58"/>
      <c r="EZ97" s="58"/>
      <c r="FA97" s="58"/>
      <c r="FB97" s="58"/>
      <c r="FC97" s="58"/>
      <c r="FD97" s="58"/>
      <c r="FE97" s="58"/>
      <c r="FF97" s="58"/>
      <c r="FG97" s="58"/>
      <c r="FH97" s="58"/>
      <c r="FI97" s="58"/>
      <c r="FJ97" s="58"/>
      <c r="FK97" s="58"/>
      <c r="FL97" s="58"/>
      <c r="FM97" s="58"/>
      <c r="FN97" s="58"/>
      <c r="FO97" s="58"/>
      <c r="FP97" s="58"/>
      <c r="FQ97" s="58"/>
      <c r="FR97" s="58"/>
      <c r="FS97" s="58"/>
      <c r="FT97" s="58"/>
      <c r="FU97" s="58"/>
      <c r="FV97" s="58"/>
      <c r="FW97" s="58"/>
      <c r="FX97" s="58"/>
      <c r="FY97" s="58"/>
      <c r="FZ97" s="58"/>
      <c r="GA97" s="58"/>
      <c r="GB97" s="58"/>
      <c r="GC97" s="58"/>
      <c r="GD97" s="58"/>
      <c r="GE97" s="58"/>
      <c r="GF97" s="58"/>
      <c r="GG97" s="58"/>
      <c r="GH97" s="58"/>
      <c r="GI97" s="58"/>
      <c r="GJ97" s="58"/>
      <c r="GK97" s="58"/>
      <c r="GL97" s="58"/>
      <c r="GM97" s="58"/>
      <c r="GN97" s="58"/>
      <c r="GO97" s="58"/>
      <c r="GP97" s="58"/>
      <c r="GQ97" s="58"/>
      <c r="GR97" s="58"/>
      <c r="GS97" s="58"/>
      <c r="GT97" s="58"/>
      <c r="GU97" s="58"/>
      <c r="GV97" s="58"/>
      <c r="GW97" s="58"/>
      <c r="GX97" s="58"/>
      <c r="GY97" s="58"/>
      <c r="GZ97" s="58"/>
      <c r="HA97" s="58"/>
      <c r="HB97" s="58"/>
      <c r="HC97" s="58"/>
      <c r="HD97" s="58"/>
      <c r="HE97" s="58"/>
      <c r="HF97" s="58"/>
      <c r="HG97" s="58"/>
      <c r="HH97" s="58"/>
      <c r="HI97" s="58"/>
      <c r="HJ97" s="58"/>
      <c r="HK97" s="58"/>
      <c r="HL97" s="58"/>
      <c r="HM97" s="58"/>
      <c r="HN97" s="58"/>
      <c r="HO97" s="58"/>
      <c r="HP97" s="58"/>
      <c r="HQ97" s="58"/>
      <c r="HR97" s="58"/>
      <c r="HS97" s="58"/>
      <c r="HT97" s="58"/>
      <c r="HU97" s="58"/>
      <c r="HV97" s="58"/>
      <c r="HW97" s="58"/>
      <c r="HX97" s="58"/>
      <c r="HY97" s="58"/>
      <c r="HZ97" s="58"/>
      <c r="IA97" s="58"/>
      <c r="IB97" s="58"/>
      <c r="IC97" s="58"/>
      <c r="ID97" s="58"/>
      <c r="IE97" s="58"/>
      <c r="IF97" s="58"/>
      <c r="IG97" s="58"/>
      <c r="IH97" s="58"/>
    </row>
    <row r="98" spans="1:242" x14ac:dyDescent="0.25">
      <c r="A98" s="93" t="s">
        <v>37</v>
      </c>
      <c r="B98" s="58"/>
      <c r="C98" s="58"/>
      <c r="D98" s="58"/>
      <c r="E98" s="85"/>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c r="BO98" s="58"/>
      <c r="BP98" s="58"/>
      <c r="BQ98" s="58"/>
      <c r="BR98" s="58"/>
      <c r="BS98" s="58"/>
      <c r="BT98" s="58"/>
      <c r="BU98" s="58"/>
      <c r="BV98" s="58"/>
      <c r="BW98" s="58"/>
      <c r="BX98" s="58"/>
      <c r="BY98" s="58"/>
      <c r="BZ98" s="58"/>
      <c r="CA98" s="58"/>
      <c r="CB98" s="58"/>
      <c r="CC98" s="58"/>
      <c r="CD98" s="58"/>
      <c r="CE98" s="58"/>
      <c r="CF98" s="58"/>
      <c r="CG98" s="58"/>
      <c r="CH98" s="58"/>
      <c r="CI98" s="58"/>
      <c r="CJ98" s="58"/>
      <c r="CK98" s="58"/>
      <c r="CL98" s="58"/>
      <c r="CM98" s="58"/>
      <c r="CN98" s="58"/>
      <c r="CO98" s="58"/>
      <c r="CP98" s="58"/>
      <c r="CQ98" s="58"/>
      <c r="CR98" s="58"/>
      <c r="CS98" s="58"/>
      <c r="CT98" s="58"/>
      <c r="CU98" s="58"/>
      <c r="CV98" s="58"/>
      <c r="CW98" s="58"/>
      <c r="CX98" s="58"/>
      <c r="CY98" s="58"/>
      <c r="CZ98" s="58"/>
      <c r="DA98" s="58"/>
      <c r="DB98" s="58"/>
      <c r="DC98" s="58"/>
      <c r="DD98" s="58"/>
      <c r="DE98" s="58"/>
      <c r="DF98" s="58"/>
      <c r="DG98" s="58"/>
      <c r="DH98" s="58"/>
      <c r="DI98" s="58"/>
      <c r="DJ98" s="58"/>
      <c r="DK98" s="58"/>
      <c r="DL98" s="58"/>
      <c r="DM98" s="58"/>
      <c r="DN98" s="58"/>
      <c r="DO98" s="58"/>
      <c r="DP98" s="58"/>
      <c r="DQ98" s="58"/>
      <c r="DR98" s="58"/>
      <c r="DS98" s="58"/>
      <c r="DT98" s="58"/>
      <c r="DU98" s="58"/>
      <c r="DV98" s="58"/>
      <c r="DW98" s="58"/>
      <c r="DX98" s="58"/>
      <c r="DY98" s="58"/>
      <c r="DZ98" s="58"/>
      <c r="EA98" s="58"/>
      <c r="EB98" s="58"/>
      <c r="EC98" s="58"/>
      <c r="ED98" s="58"/>
      <c r="EE98" s="58"/>
      <c r="EF98" s="58"/>
      <c r="EG98" s="58"/>
      <c r="EH98" s="58"/>
      <c r="EI98" s="58"/>
      <c r="EJ98" s="58"/>
      <c r="EK98" s="58"/>
      <c r="EL98" s="58"/>
      <c r="EM98" s="58"/>
      <c r="EN98" s="58"/>
      <c r="EO98" s="58"/>
      <c r="EP98" s="58"/>
      <c r="EQ98" s="58"/>
      <c r="ER98" s="58"/>
      <c r="ES98" s="58"/>
      <c r="ET98" s="58"/>
      <c r="EU98" s="58"/>
      <c r="EV98" s="58"/>
      <c r="EW98" s="58"/>
      <c r="EX98" s="58"/>
      <c r="EY98" s="58"/>
      <c r="EZ98" s="58"/>
      <c r="FA98" s="58"/>
      <c r="FB98" s="58"/>
      <c r="FC98" s="58"/>
      <c r="FD98" s="58"/>
      <c r="FE98" s="58"/>
      <c r="FF98" s="58"/>
      <c r="FG98" s="58"/>
      <c r="FH98" s="58"/>
      <c r="FI98" s="58"/>
      <c r="FJ98" s="58"/>
      <c r="FK98" s="58"/>
      <c r="FL98" s="58"/>
      <c r="FM98" s="58"/>
      <c r="FN98" s="58"/>
      <c r="FO98" s="58"/>
      <c r="FP98" s="58"/>
      <c r="FQ98" s="58"/>
      <c r="FR98" s="58"/>
      <c r="FS98" s="58"/>
      <c r="FT98" s="58"/>
      <c r="FU98" s="58"/>
      <c r="FV98" s="58"/>
      <c r="FW98" s="58"/>
      <c r="FX98" s="58"/>
      <c r="FY98" s="58"/>
      <c r="FZ98" s="58"/>
      <c r="GA98" s="58"/>
      <c r="GB98" s="58"/>
      <c r="GC98" s="58"/>
      <c r="GD98" s="58"/>
      <c r="GE98" s="58"/>
      <c r="GF98" s="58"/>
      <c r="GG98" s="58"/>
      <c r="GH98" s="58"/>
      <c r="GI98" s="58"/>
      <c r="GJ98" s="58"/>
      <c r="GK98" s="58"/>
      <c r="GL98" s="58"/>
      <c r="GM98" s="58"/>
      <c r="GN98" s="58"/>
      <c r="GO98" s="58"/>
      <c r="GP98" s="58"/>
      <c r="GQ98" s="58"/>
      <c r="GR98" s="58"/>
      <c r="GS98" s="58"/>
      <c r="GT98" s="58"/>
      <c r="GU98" s="58"/>
      <c r="GV98" s="58"/>
      <c r="GW98" s="58"/>
      <c r="GX98" s="58"/>
      <c r="GY98" s="58"/>
      <c r="GZ98" s="58"/>
      <c r="HA98" s="58"/>
      <c r="HB98" s="58"/>
      <c r="HC98" s="58"/>
      <c r="HD98" s="58"/>
      <c r="HE98" s="58"/>
      <c r="HF98" s="58"/>
      <c r="HG98" s="58"/>
      <c r="HH98" s="58"/>
      <c r="HI98" s="58"/>
      <c r="HJ98" s="58"/>
      <c r="HK98" s="58"/>
      <c r="HL98" s="58"/>
      <c r="HM98" s="58"/>
      <c r="HN98" s="58"/>
      <c r="HO98" s="58"/>
      <c r="HP98" s="58"/>
      <c r="HQ98" s="58"/>
      <c r="HR98" s="58"/>
      <c r="HS98" s="58"/>
      <c r="HT98" s="58"/>
      <c r="HU98" s="58"/>
      <c r="HV98" s="58"/>
      <c r="HW98" s="58"/>
      <c r="HX98" s="58"/>
      <c r="HY98" s="58"/>
      <c r="HZ98" s="58"/>
      <c r="IA98" s="58"/>
      <c r="IB98" s="58"/>
      <c r="IC98" s="58"/>
      <c r="ID98" s="58"/>
      <c r="IE98" s="58"/>
      <c r="IF98" s="58"/>
      <c r="IG98" s="58"/>
      <c r="IH98" s="58"/>
    </row>
    <row r="99" spans="1:242" x14ac:dyDescent="0.25">
      <c r="A99" s="94" t="s">
        <v>38</v>
      </c>
      <c r="B99" s="94"/>
      <c r="C99" s="94"/>
    </row>
    <row r="101" spans="1:242" x14ac:dyDescent="0.25">
      <c r="A101" s="178" t="s">
        <v>36</v>
      </c>
    </row>
  </sheetData>
  <mergeCells count="1">
    <mergeCell ref="A6:F6"/>
  </mergeCells>
  <hyperlinks>
    <hyperlink ref="A99:C99" r:id="rId1" display="For further information, see the Australian Statistical Geography Standard (ASGS) Edition 3." xr:uid="{400BD38A-7D07-4F56-A710-53B382FA4C58}"/>
    <hyperlink ref="A101" r:id="rId2" xr:uid="{2828180B-2752-4D98-BD75-F199739AD90F}"/>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H175"/>
  <sheetViews>
    <sheetView workbookViewId="0">
      <pane ySplit="8" topLeftCell="A9" activePane="bottomLeft" state="frozen"/>
      <selection pane="bottomLeft" activeCell="A4" sqref="A4"/>
    </sheetView>
  </sheetViews>
  <sheetFormatPr defaultRowHeight="15" x14ac:dyDescent="0.25"/>
  <cols>
    <col min="1" max="2" width="30.7109375" customWidth="1"/>
    <col min="3" max="5" width="11.140625" style="145" customWidth="1"/>
    <col min="6" max="6" width="11.140625" customWidth="1"/>
    <col min="7" max="7" width="1.7109375" customWidth="1"/>
    <col min="8" max="11" width="11.140625" customWidth="1"/>
    <col min="12" max="12" width="1.7109375" customWidth="1"/>
    <col min="13" max="16" width="11.140625" customWidth="1"/>
    <col min="247" max="247" width="29.28515625" customWidth="1"/>
    <col min="248" max="250" width="22.140625" customWidth="1"/>
    <col min="251" max="251" width="3.28515625" customWidth="1"/>
    <col min="252" max="254" width="22.140625" customWidth="1"/>
    <col min="503" max="503" width="29.28515625" customWidth="1"/>
    <col min="504" max="506" width="22.140625" customWidth="1"/>
    <col min="507" max="507" width="3.28515625" customWidth="1"/>
    <col min="508" max="510" width="22.140625" customWidth="1"/>
    <col min="759" max="759" width="29.28515625" customWidth="1"/>
    <col min="760" max="762" width="22.140625" customWidth="1"/>
    <col min="763" max="763" width="3.28515625" customWidth="1"/>
    <col min="764" max="766" width="22.140625" customWidth="1"/>
    <col min="1015" max="1015" width="29.28515625" customWidth="1"/>
    <col min="1016" max="1018" width="22.140625" customWidth="1"/>
    <col min="1019" max="1019" width="3.28515625" customWidth="1"/>
    <col min="1020" max="1022" width="22.140625" customWidth="1"/>
    <col min="1271" max="1271" width="29.28515625" customWidth="1"/>
    <col min="1272" max="1274" width="22.140625" customWidth="1"/>
    <col min="1275" max="1275" width="3.28515625" customWidth="1"/>
    <col min="1276" max="1278" width="22.140625" customWidth="1"/>
    <col min="1527" max="1527" width="29.28515625" customWidth="1"/>
    <col min="1528" max="1530" width="22.140625" customWidth="1"/>
    <col min="1531" max="1531" width="3.28515625" customWidth="1"/>
    <col min="1532" max="1534" width="22.140625" customWidth="1"/>
    <col min="1783" max="1783" width="29.28515625" customWidth="1"/>
    <col min="1784" max="1786" width="22.140625" customWidth="1"/>
    <col min="1787" max="1787" width="3.28515625" customWidth="1"/>
    <col min="1788" max="1790" width="22.140625" customWidth="1"/>
    <col min="2039" max="2039" width="29.28515625" customWidth="1"/>
    <col min="2040" max="2042" width="22.140625" customWidth="1"/>
    <col min="2043" max="2043" width="3.28515625" customWidth="1"/>
    <col min="2044" max="2046" width="22.140625" customWidth="1"/>
    <col min="2295" max="2295" width="29.28515625" customWidth="1"/>
    <col min="2296" max="2298" width="22.140625" customWidth="1"/>
    <col min="2299" max="2299" width="3.28515625" customWidth="1"/>
    <col min="2300" max="2302" width="22.140625" customWidth="1"/>
    <col min="2551" max="2551" width="29.28515625" customWidth="1"/>
    <col min="2552" max="2554" width="22.140625" customWidth="1"/>
    <col min="2555" max="2555" width="3.28515625" customWidth="1"/>
    <col min="2556" max="2558" width="22.140625" customWidth="1"/>
    <col min="2807" max="2807" width="29.28515625" customWidth="1"/>
    <col min="2808" max="2810" width="22.140625" customWidth="1"/>
    <col min="2811" max="2811" width="3.28515625" customWidth="1"/>
    <col min="2812" max="2814" width="22.140625" customWidth="1"/>
    <col min="3063" max="3063" width="29.28515625" customWidth="1"/>
    <col min="3064" max="3066" width="22.140625" customWidth="1"/>
    <col min="3067" max="3067" width="3.28515625" customWidth="1"/>
    <col min="3068" max="3070" width="22.140625" customWidth="1"/>
    <col min="3319" max="3319" width="29.28515625" customWidth="1"/>
    <col min="3320" max="3322" width="22.140625" customWidth="1"/>
    <col min="3323" max="3323" width="3.28515625" customWidth="1"/>
    <col min="3324" max="3326" width="22.140625" customWidth="1"/>
    <col min="3575" max="3575" width="29.28515625" customWidth="1"/>
    <col min="3576" max="3578" width="22.140625" customWidth="1"/>
    <col min="3579" max="3579" width="3.28515625" customWidth="1"/>
    <col min="3580" max="3582" width="22.140625" customWidth="1"/>
    <col min="3831" max="3831" width="29.28515625" customWidth="1"/>
    <col min="3832" max="3834" width="22.140625" customWidth="1"/>
    <col min="3835" max="3835" width="3.28515625" customWidth="1"/>
    <col min="3836" max="3838" width="22.140625" customWidth="1"/>
    <col min="4087" max="4087" width="29.28515625" customWidth="1"/>
    <col min="4088" max="4090" width="22.140625" customWidth="1"/>
    <col min="4091" max="4091" width="3.28515625" customWidth="1"/>
    <col min="4092" max="4094" width="22.140625" customWidth="1"/>
    <col min="4343" max="4343" width="29.28515625" customWidth="1"/>
    <col min="4344" max="4346" width="22.140625" customWidth="1"/>
    <col min="4347" max="4347" width="3.28515625" customWidth="1"/>
    <col min="4348" max="4350" width="22.140625" customWidth="1"/>
    <col min="4599" max="4599" width="29.28515625" customWidth="1"/>
    <col min="4600" max="4602" width="22.140625" customWidth="1"/>
    <col min="4603" max="4603" width="3.28515625" customWidth="1"/>
    <col min="4604" max="4606" width="22.140625" customWidth="1"/>
    <col min="4855" max="4855" width="29.28515625" customWidth="1"/>
    <col min="4856" max="4858" width="22.140625" customWidth="1"/>
    <col min="4859" max="4859" width="3.28515625" customWidth="1"/>
    <col min="4860" max="4862" width="22.140625" customWidth="1"/>
    <col min="5111" max="5111" width="29.28515625" customWidth="1"/>
    <col min="5112" max="5114" width="22.140625" customWidth="1"/>
    <col min="5115" max="5115" width="3.28515625" customWidth="1"/>
    <col min="5116" max="5118" width="22.140625" customWidth="1"/>
    <col min="5367" max="5367" width="29.28515625" customWidth="1"/>
    <col min="5368" max="5370" width="22.140625" customWidth="1"/>
    <col min="5371" max="5371" width="3.28515625" customWidth="1"/>
    <col min="5372" max="5374" width="22.140625" customWidth="1"/>
    <col min="5623" max="5623" width="29.28515625" customWidth="1"/>
    <col min="5624" max="5626" width="22.140625" customWidth="1"/>
    <col min="5627" max="5627" width="3.28515625" customWidth="1"/>
    <col min="5628" max="5630" width="22.140625" customWidth="1"/>
    <col min="5879" max="5879" width="29.28515625" customWidth="1"/>
    <col min="5880" max="5882" width="22.140625" customWidth="1"/>
    <col min="5883" max="5883" width="3.28515625" customWidth="1"/>
    <col min="5884" max="5886" width="22.140625" customWidth="1"/>
    <col min="6135" max="6135" width="29.28515625" customWidth="1"/>
    <col min="6136" max="6138" width="22.140625" customWidth="1"/>
    <col min="6139" max="6139" width="3.28515625" customWidth="1"/>
    <col min="6140" max="6142" width="22.140625" customWidth="1"/>
    <col min="6391" max="6391" width="29.28515625" customWidth="1"/>
    <col min="6392" max="6394" width="22.140625" customWidth="1"/>
    <col min="6395" max="6395" width="3.28515625" customWidth="1"/>
    <col min="6396" max="6398" width="22.140625" customWidth="1"/>
    <col min="6647" max="6647" width="29.28515625" customWidth="1"/>
    <col min="6648" max="6650" width="22.140625" customWidth="1"/>
    <col min="6651" max="6651" width="3.28515625" customWidth="1"/>
    <col min="6652" max="6654" width="22.140625" customWidth="1"/>
    <col min="6903" max="6903" width="29.28515625" customWidth="1"/>
    <col min="6904" max="6906" width="22.140625" customWidth="1"/>
    <col min="6907" max="6907" width="3.28515625" customWidth="1"/>
    <col min="6908" max="6910" width="22.140625" customWidth="1"/>
    <col min="7159" max="7159" width="29.28515625" customWidth="1"/>
    <col min="7160" max="7162" width="22.140625" customWidth="1"/>
    <col min="7163" max="7163" width="3.28515625" customWidth="1"/>
    <col min="7164" max="7166" width="22.140625" customWidth="1"/>
    <col min="7415" max="7415" width="29.28515625" customWidth="1"/>
    <col min="7416" max="7418" width="22.140625" customWidth="1"/>
    <col min="7419" max="7419" width="3.28515625" customWidth="1"/>
    <col min="7420" max="7422" width="22.140625" customWidth="1"/>
    <col min="7671" max="7671" width="29.28515625" customWidth="1"/>
    <col min="7672" max="7674" width="22.140625" customWidth="1"/>
    <col min="7675" max="7675" width="3.28515625" customWidth="1"/>
    <col min="7676" max="7678" width="22.140625" customWidth="1"/>
    <col min="7927" max="7927" width="29.28515625" customWidth="1"/>
    <col min="7928" max="7930" width="22.140625" customWidth="1"/>
    <col min="7931" max="7931" width="3.28515625" customWidth="1"/>
    <col min="7932" max="7934" width="22.140625" customWidth="1"/>
    <col min="8183" max="8183" width="29.28515625" customWidth="1"/>
    <col min="8184" max="8186" width="22.140625" customWidth="1"/>
    <col min="8187" max="8187" width="3.28515625" customWidth="1"/>
    <col min="8188" max="8190" width="22.140625" customWidth="1"/>
    <col min="8439" max="8439" width="29.28515625" customWidth="1"/>
    <col min="8440" max="8442" width="22.140625" customWidth="1"/>
    <col min="8443" max="8443" width="3.28515625" customWidth="1"/>
    <col min="8444" max="8446" width="22.140625" customWidth="1"/>
    <col min="8695" max="8695" width="29.28515625" customWidth="1"/>
    <col min="8696" max="8698" width="22.140625" customWidth="1"/>
    <col min="8699" max="8699" width="3.28515625" customWidth="1"/>
    <col min="8700" max="8702" width="22.140625" customWidth="1"/>
    <col min="8951" max="8951" width="29.28515625" customWidth="1"/>
    <col min="8952" max="8954" width="22.140625" customWidth="1"/>
    <col min="8955" max="8955" width="3.28515625" customWidth="1"/>
    <col min="8956" max="8958" width="22.140625" customWidth="1"/>
    <col min="9207" max="9207" width="29.28515625" customWidth="1"/>
    <col min="9208" max="9210" width="22.140625" customWidth="1"/>
    <col min="9211" max="9211" width="3.28515625" customWidth="1"/>
    <col min="9212" max="9214" width="22.140625" customWidth="1"/>
    <col min="9463" max="9463" width="29.28515625" customWidth="1"/>
    <col min="9464" max="9466" width="22.140625" customWidth="1"/>
    <col min="9467" max="9467" width="3.28515625" customWidth="1"/>
    <col min="9468" max="9470" width="22.140625" customWidth="1"/>
    <col min="9719" max="9719" width="29.28515625" customWidth="1"/>
    <col min="9720" max="9722" width="22.140625" customWidth="1"/>
    <col min="9723" max="9723" width="3.28515625" customWidth="1"/>
    <col min="9724" max="9726" width="22.140625" customWidth="1"/>
    <col min="9975" max="9975" width="29.28515625" customWidth="1"/>
    <col min="9976" max="9978" width="22.140625" customWidth="1"/>
    <col min="9979" max="9979" width="3.28515625" customWidth="1"/>
    <col min="9980" max="9982" width="22.140625" customWidth="1"/>
    <col min="10231" max="10231" width="29.28515625" customWidth="1"/>
    <col min="10232" max="10234" width="22.140625" customWidth="1"/>
    <col min="10235" max="10235" width="3.28515625" customWidth="1"/>
    <col min="10236" max="10238" width="22.140625" customWidth="1"/>
    <col min="10487" max="10487" width="29.28515625" customWidth="1"/>
    <col min="10488" max="10490" width="22.140625" customWidth="1"/>
    <col min="10491" max="10491" width="3.28515625" customWidth="1"/>
    <col min="10492" max="10494" width="22.140625" customWidth="1"/>
    <col min="10743" max="10743" width="29.28515625" customWidth="1"/>
    <col min="10744" max="10746" width="22.140625" customWidth="1"/>
    <col min="10747" max="10747" width="3.28515625" customWidth="1"/>
    <col min="10748" max="10750" width="22.140625" customWidth="1"/>
    <col min="10999" max="10999" width="29.28515625" customWidth="1"/>
    <col min="11000" max="11002" width="22.140625" customWidth="1"/>
    <col min="11003" max="11003" width="3.28515625" customWidth="1"/>
    <col min="11004" max="11006" width="22.140625" customWidth="1"/>
    <col min="11255" max="11255" width="29.28515625" customWidth="1"/>
    <col min="11256" max="11258" width="22.140625" customWidth="1"/>
    <col min="11259" max="11259" width="3.28515625" customWidth="1"/>
    <col min="11260" max="11262" width="22.140625" customWidth="1"/>
    <col min="11511" max="11511" width="29.28515625" customWidth="1"/>
    <col min="11512" max="11514" width="22.140625" customWidth="1"/>
    <col min="11515" max="11515" width="3.28515625" customWidth="1"/>
    <col min="11516" max="11518" width="22.140625" customWidth="1"/>
    <col min="11767" max="11767" width="29.28515625" customWidth="1"/>
    <col min="11768" max="11770" width="22.140625" customWidth="1"/>
    <col min="11771" max="11771" width="3.28515625" customWidth="1"/>
    <col min="11772" max="11774" width="22.140625" customWidth="1"/>
    <col min="12023" max="12023" width="29.28515625" customWidth="1"/>
    <col min="12024" max="12026" width="22.140625" customWidth="1"/>
    <col min="12027" max="12027" width="3.28515625" customWidth="1"/>
    <col min="12028" max="12030" width="22.140625" customWidth="1"/>
    <col min="12279" max="12279" width="29.28515625" customWidth="1"/>
    <col min="12280" max="12282" width="22.140625" customWidth="1"/>
    <col min="12283" max="12283" width="3.28515625" customWidth="1"/>
    <col min="12284" max="12286" width="22.140625" customWidth="1"/>
    <col min="12535" max="12535" width="29.28515625" customWidth="1"/>
    <col min="12536" max="12538" width="22.140625" customWidth="1"/>
    <col min="12539" max="12539" width="3.28515625" customWidth="1"/>
    <col min="12540" max="12542" width="22.140625" customWidth="1"/>
    <col min="12791" max="12791" width="29.28515625" customWidth="1"/>
    <col min="12792" max="12794" width="22.140625" customWidth="1"/>
    <col min="12795" max="12795" width="3.28515625" customWidth="1"/>
    <col min="12796" max="12798" width="22.140625" customWidth="1"/>
    <col min="13047" max="13047" width="29.28515625" customWidth="1"/>
    <col min="13048" max="13050" width="22.140625" customWidth="1"/>
    <col min="13051" max="13051" width="3.28515625" customWidth="1"/>
    <col min="13052" max="13054" width="22.140625" customWidth="1"/>
    <col min="13303" max="13303" width="29.28515625" customWidth="1"/>
    <col min="13304" max="13306" width="22.140625" customWidth="1"/>
    <col min="13307" max="13307" width="3.28515625" customWidth="1"/>
    <col min="13308" max="13310" width="22.140625" customWidth="1"/>
    <col min="13559" max="13559" width="29.28515625" customWidth="1"/>
    <col min="13560" max="13562" width="22.140625" customWidth="1"/>
    <col min="13563" max="13563" width="3.28515625" customWidth="1"/>
    <col min="13564" max="13566" width="22.140625" customWidth="1"/>
    <col min="13815" max="13815" width="29.28515625" customWidth="1"/>
    <col min="13816" max="13818" width="22.140625" customWidth="1"/>
    <col min="13819" max="13819" width="3.28515625" customWidth="1"/>
    <col min="13820" max="13822" width="22.140625" customWidth="1"/>
    <col min="14071" max="14071" width="29.28515625" customWidth="1"/>
    <col min="14072" max="14074" width="22.140625" customWidth="1"/>
    <col min="14075" max="14075" width="3.28515625" customWidth="1"/>
    <col min="14076" max="14078" width="22.140625" customWidth="1"/>
    <col min="14327" max="14327" width="29.28515625" customWidth="1"/>
    <col min="14328" max="14330" width="22.140625" customWidth="1"/>
    <col min="14331" max="14331" width="3.28515625" customWidth="1"/>
    <col min="14332" max="14334" width="22.140625" customWidth="1"/>
    <col min="14583" max="14583" width="29.28515625" customWidth="1"/>
    <col min="14584" max="14586" width="22.140625" customWidth="1"/>
    <col min="14587" max="14587" width="3.28515625" customWidth="1"/>
    <col min="14588" max="14590" width="22.140625" customWidth="1"/>
    <col min="14839" max="14839" width="29.28515625" customWidth="1"/>
    <col min="14840" max="14842" width="22.140625" customWidth="1"/>
    <col min="14843" max="14843" width="3.28515625" customWidth="1"/>
    <col min="14844" max="14846" width="22.140625" customWidth="1"/>
    <col min="15095" max="15095" width="29.28515625" customWidth="1"/>
    <col min="15096" max="15098" width="22.140625" customWidth="1"/>
    <col min="15099" max="15099" width="3.28515625" customWidth="1"/>
    <col min="15100" max="15102" width="22.140625" customWidth="1"/>
    <col min="15351" max="15351" width="29.28515625" customWidth="1"/>
    <col min="15352" max="15354" width="22.140625" customWidth="1"/>
    <col min="15355" max="15355" width="3.28515625" customWidth="1"/>
    <col min="15356" max="15358" width="22.140625" customWidth="1"/>
    <col min="15607" max="15607" width="29.28515625" customWidth="1"/>
    <col min="15608" max="15610" width="22.140625" customWidth="1"/>
    <col min="15611" max="15611" width="3.28515625" customWidth="1"/>
    <col min="15612" max="15614" width="22.140625" customWidth="1"/>
    <col min="15863" max="15863" width="29.28515625" customWidth="1"/>
    <col min="15864" max="15866" width="22.140625" customWidth="1"/>
    <col min="15867" max="15867" width="3.28515625" customWidth="1"/>
    <col min="15868" max="15870" width="22.140625" customWidth="1"/>
    <col min="16119" max="16119" width="29.28515625" customWidth="1"/>
    <col min="16120" max="16122" width="22.140625" customWidth="1"/>
    <col min="16123" max="16123" width="3.28515625" customWidth="1"/>
    <col min="16124" max="16126" width="22.140625" customWidth="1"/>
  </cols>
  <sheetData>
    <row r="1" spans="1:242" s="6" customFormat="1" ht="60" customHeight="1" x14ac:dyDescent="0.2">
      <c r="A1" s="95" t="s">
        <v>0</v>
      </c>
      <c r="B1" s="95"/>
      <c r="C1" s="142"/>
      <c r="D1" s="142"/>
      <c r="E1" s="1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2" ht="15" customHeight="1" x14ac:dyDescent="0.25">
      <c r="A2" s="3" t="s">
        <v>53</v>
      </c>
      <c r="B2" s="28"/>
      <c r="C2" s="143"/>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row>
    <row r="3" spans="1:242" ht="15" customHeight="1" x14ac:dyDescent="0.25">
      <c r="A3" s="7" t="s">
        <v>361</v>
      </c>
      <c r="B3" s="28"/>
      <c r="C3" s="144"/>
      <c r="D3" s="29"/>
      <c r="E3" s="29"/>
      <c r="F3" s="64"/>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row>
    <row r="4" spans="1:242" ht="15" customHeight="1" x14ac:dyDescent="0.25">
      <c r="A4" s="84" t="s">
        <v>371</v>
      </c>
      <c r="B4" s="5"/>
      <c r="C4" s="143"/>
    </row>
    <row r="5" spans="1:242" s="139" customFormat="1" ht="15" customHeight="1" x14ac:dyDescent="0.25">
      <c r="A5" s="84"/>
      <c r="B5" s="5"/>
      <c r="C5" s="143"/>
      <c r="D5" s="145"/>
      <c r="E5" s="145"/>
    </row>
    <row r="6" spans="1:242" s="139" customFormat="1" ht="30" customHeight="1" x14ac:dyDescent="0.25">
      <c r="A6" s="69"/>
      <c r="B6" s="69"/>
      <c r="C6" s="217">
        <v>2011</v>
      </c>
      <c r="D6" s="217"/>
      <c r="E6" s="217"/>
      <c r="F6" s="217"/>
      <c r="G6" s="119"/>
      <c r="H6" s="217">
        <v>2016</v>
      </c>
      <c r="I6" s="217"/>
      <c r="J6" s="217"/>
      <c r="K6" s="217"/>
      <c r="L6" s="119"/>
      <c r="M6" s="217">
        <v>2021</v>
      </c>
      <c r="N6" s="217"/>
      <c r="O6" s="217"/>
      <c r="P6" s="217"/>
    </row>
    <row r="7" spans="1:242" s="139" customFormat="1" ht="45" x14ac:dyDescent="0.25">
      <c r="A7" s="200" t="s">
        <v>383</v>
      </c>
      <c r="B7" s="200" t="s">
        <v>384</v>
      </c>
      <c r="C7" s="88" t="s">
        <v>6</v>
      </c>
      <c r="D7" s="88" t="s">
        <v>7</v>
      </c>
      <c r="E7" s="89" t="s">
        <v>9</v>
      </c>
      <c r="F7" s="88" t="s">
        <v>8</v>
      </c>
      <c r="G7" s="88"/>
      <c r="H7" s="88" t="s">
        <v>6</v>
      </c>
      <c r="I7" s="88" t="s">
        <v>7</v>
      </c>
      <c r="J7" s="89" t="s">
        <v>9</v>
      </c>
      <c r="K7" s="88" t="s">
        <v>8</v>
      </c>
      <c r="L7" s="132"/>
      <c r="M7" s="88" t="s">
        <v>6</v>
      </c>
      <c r="N7" s="88" t="s">
        <v>7</v>
      </c>
      <c r="O7" s="89" t="s">
        <v>9</v>
      </c>
      <c r="P7" s="88" t="s">
        <v>8</v>
      </c>
    </row>
    <row r="8" spans="1:242" s="139" customFormat="1" x14ac:dyDescent="0.25">
      <c r="A8" s="166"/>
      <c r="B8" s="185"/>
      <c r="C8" s="218" t="s">
        <v>5</v>
      </c>
      <c r="D8" s="218"/>
      <c r="E8" s="218"/>
      <c r="F8" s="218"/>
      <c r="G8" s="218"/>
      <c r="H8" s="218"/>
      <c r="I8" s="218"/>
      <c r="J8" s="218"/>
      <c r="K8" s="218"/>
      <c r="L8" s="218"/>
      <c r="M8" s="218"/>
      <c r="N8" s="218"/>
      <c r="O8" s="218"/>
      <c r="P8" s="218"/>
    </row>
    <row r="9" spans="1:242" x14ac:dyDescent="0.25">
      <c r="A9" s="117" t="s">
        <v>139</v>
      </c>
      <c r="B9" s="117" t="s">
        <v>140</v>
      </c>
      <c r="C9" s="186">
        <v>220</v>
      </c>
      <c r="D9" s="186">
        <v>17693</v>
      </c>
      <c r="E9" s="187">
        <v>1730</v>
      </c>
      <c r="F9" s="186">
        <v>19638</v>
      </c>
      <c r="G9" s="186"/>
      <c r="H9" s="186">
        <v>247</v>
      </c>
      <c r="I9" s="186">
        <v>19728</v>
      </c>
      <c r="J9" s="186">
        <v>2084</v>
      </c>
      <c r="K9" s="186">
        <v>22063</v>
      </c>
      <c r="L9" s="186"/>
      <c r="M9" s="186">
        <v>339</v>
      </c>
      <c r="N9" s="186">
        <v>23002</v>
      </c>
      <c r="O9" s="186">
        <v>1685</v>
      </c>
      <c r="P9" s="186">
        <v>25026</v>
      </c>
    </row>
    <row r="10" spans="1:242" x14ac:dyDescent="0.25">
      <c r="A10" s="117" t="s">
        <v>141</v>
      </c>
      <c r="B10" s="117" t="s">
        <v>142</v>
      </c>
      <c r="C10" s="188">
        <v>182</v>
      </c>
      <c r="D10" s="188">
        <v>25708</v>
      </c>
      <c r="E10" s="147">
        <v>1056</v>
      </c>
      <c r="F10" s="188">
        <v>26951</v>
      </c>
      <c r="G10" s="188"/>
      <c r="H10" s="188">
        <v>215</v>
      </c>
      <c r="I10" s="188">
        <v>26560</v>
      </c>
      <c r="J10" s="188">
        <v>1299</v>
      </c>
      <c r="K10" s="188">
        <v>28079</v>
      </c>
      <c r="L10" s="188"/>
      <c r="M10" s="188">
        <v>250</v>
      </c>
      <c r="N10" s="188">
        <v>29217</v>
      </c>
      <c r="O10" s="188">
        <v>825</v>
      </c>
      <c r="P10" s="188">
        <v>30289</v>
      </c>
    </row>
    <row r="11" spans="1:242" x14ac:dyDescent="0.25">
      <c r="A11" s="117" t="s">
        <v>145</v>
      </c>
      <c r="B11" s="117" t="s">
        <v>64</v>
      </c>
      <c r="C11" s="188">
        <v>169</v>
      </c>
      <c r="D11" s="188">
        <v>35846</v>
      </c>
      <c r="E11" s="147">
        <v>998</v>
      </c>
      <c r="F11" s="188">
        <v>37015</v>
      </c>
      <c r="G11" s="188"/>
      <c r="H11" s="188">
        <v>185</v>
      </c>
      <c r="I11" s="188">
        <v>35171</v>
      </c>
      <c r="J11" s="188">
        <v>1799</v>
      </c>
      <c r="K11" s="188">
        <v>37151</v>
      </c>
      <c r="L11" s="188"/>
      <c r="M11" s="188">
        <v>251</v>
      </c>
      <c r="N11" s="188">
        <v>36963</v>
      </c>
      <c r="O11" s="188">
        <v>1553</v>
      </c>
      <c r="P11" s="188">
        <v>38775</v>
      </c>
    </row>
    <row r="12" spans="1:242" x14ac:dyDescent="0.25">
      <c r="A12" s="117" t="s">
        <v>146</v>
      </c>
      <c r="B12" s="117" t="s">
        <v>97</v>
      </c>
      <c r="C12" s="188">
        <v>247</v>
      </c>
      <c r="D12" s="188">
        <v>29022</v>
      </c>
      <c r="E12" s="147">
        <v>831</v>
      </c>
      <c r="F12" s="188">
        <v>30100</v>
      </c>
      <c r="G12" s="188"/>
      <c r="H12" s="188">
        <v>368</v>
      </c>
      <c r="I12" s="188">
        <v>31628</v>
      </c>
      <c r="J12" s="188">
        <v>1776</v>
      </c>
      <c r="K12" s="188">
        <v>33771</v>
      </c>
      <c r="L12" s="188"/>
      <c r="M12" s="188">
        <v>495</v>
      </c>
      <c r="N12" s="188">
        <v>37535</v>
      </c>
      <c r="O12" s="188">
        <v>1535</v>
      </c>
      <c r="P12" s="188">
        <v>39565</v>
      </c>
    </row>
    <row r="13" spans="1:242" x14ac:dyDescent="0.25">
      <c r="A13" s="117" t="s">
        <v>148</v>
      </c>
      <c r="B13" s="117" t="s">
        <v>68</v>
      </c>
      <c r="C13" s="188">
        <v>418</v>
      </c>
      <c r="D13" s="188">
        <v>39892</v>
      </c>
      <c r="E13" s="147">
        <v>1372</v>
      </c>
      <c r="F13" s="188">
        <v>41676</v>
      </c>
      <c r="G13" s="188"/>
      <c r="H13" s="188">
        <v>573</v>
      </c>
      <c r="I13" s="188">
        <v>41570</v>
      </c>
      <c r="J13" s="188">
        <v>2519</v>
      </c>
      <c r="K13" s="188">
        <v>44663</v>
      </c>
      <c r="L13" s="188"/>
      <c r="M13" s="188">
        <v>770</v>
      </c>
      <c r="N13" s="188">
        <v>45199</v>
      </c>
      <c r="O13" s="188">
        <v>2199</v>
      </c>
      <c r="P13" s="188">
        <v>48169</v>
      </c>
    </row>
    <row r="14" spans="1:242" x14ac:dyDescent="0.25">
      <c r="A14" s="117" t="s">
        <v>151</v>
      </c>
      <c r="B14" s="117" t="s">
        <v>152</v>
      </c>
      <c r="C14" s="188">
        <v>201</v>
      </c>
      <c r="D14" s="188">
        <v>3680</v>
      </c>
      <c r="E14" s="147">
        <v>210</v>
      </c>
      <c r="F14" s="188">
        <v>4094</v>
      </c>
      <c r="G14" s="188"/>
      <c r="H14" s="188">
        <v>204</v>
      </c>
      <c r="I14" s="188">
        <v>3658</v>
      </c>
      <c r="J14" s="188">
        <v>258</v>
      </c>
      <c r="K14" s="188">
        <v>4126</v>
      </c>
      <c r="L14" s="188"/>
      <c r="M14" s="188">
        <v>245</v>
      </c>
      <c r="N14" s="188">
        <v>3649</v>
      </c>
      <c r="O14" s="188">
        <v>208</v>
      </c>
      <c r="P14" s="188">
        <v>4098</v>
      </c>
    </row>
    <row r="15" spans="1:242" x14ac:dyDescent="0.25">
      <c r="A15" s="117" t="s">
        <v>153</v>
      </c>
      <c r="B15" s="117" t="s">
        <v>154</v>
      </c>
      <c r="C15" s="188">
        <v>296</v>
      </c>
      <c r="D15" s="188">
        <v>5955</v>
      </c>
      <c r="E15" s="147">
        <v>289</v>
      </c>
      <c r="F15" s="188">
        <v>6532</v>
      </c>
      <c r="G15" s="188"/>
      <c r="H15" s="188">
        <v>292</v>
      </c>
      <c r="I15" s="188">
        <v>5734</v>
      </c>
      <c r="J15" s="188">
        <v>436</v>
      </c>
      <c r="K15" s="188">
        <v>6468</v>
      </c>
      <c r="L15" s="188"/>
      <c r="M15" s="188">
        <v>336</v>
      </c>
      <c r="N15" s="188">
        <v>5781</v>
      </c>
      <c r="O15" s="188">
        <v>329</v>
      </c>
      <c r="P15" s="188">
        <v>6445</v>
      </c>
    </row>
    <row r="16" spans="1:242" x14ac:dyDescent="0.25">
      <c r="A16" s="117" t="s">
        <v>157</v>
      </c>
      <c r="B16" s="117" t="s">
        <v>11</v>
      </c>
      <c r="C16" s="188">
        <v>260</v>
      </c>
      <c r="D16" s="188">
        <v>47609</v>
      </c>
      <c r="E16" s="147">
        <v>1566</v>
      </c>
      <c r="F16" s="188">
        <v>49437</v>
      </c>
      <c r="G16" s="188"/>
      <c r="H16" s="188">
        <v>319</v>
      </c>
      <c r="I16" s="188">
        <v>49494</v>
      </c>
      <c r="J16" s="188">
        <v>1690</v>
      </c>
      <c r="K16" s="188">
        <v>51501</v>
      </c>
      <c r="L16" s="188"/>
      <c r="M16" s="188">
        <v>471</v>
      </c>
      <c r="N16" s="188">
        <v>54639</v>
      </c>
      <c r="O16" s="188">
        <v>1444</v>
      </c>
      <c r="P16" s="188">
        <v>56562</v>
      </c>
    </row>
    <row r="17" spans="1:16" x14ac:dyDescent="0.25">
      <c r="A17" s="117" t="s">
        <v>158</v>
      </c>
      <c r="B17" s="117" t="s">
        <v>159</v>
      </c>
      <c r="C17" s="188">
        <v>176</v>
      </c>
      <c r="D17" s="188">
        <v>33228</v>
      </c>
      <c r="E17" s="147">
        <v>1485</v>
      </c>
      <c r="F17" s="188">
        <v>34887</v>
      </c>
      <c r="G17" s="188"/>
      <c r="H17" s="188">
        <v>219</v>
      </c>
      <c r="I17" s="188">
        <v>33500</v>
      </c>
      <c r="J17" s="188">
        <v>1636</v>
      </c>
      <c r="K17" s="188">
        <v>35362</v>
      </c>
      <c r="L17" s="188"/>
      <c r="M17" s="188">
        <v>217</v>
      </c>
      <c r="N17" s="188">
        <v>36133</v>
      </c>
      <c r="O17" s="188">
        <v>1136</v>
      </c>
      <c r="P17" s="188">
        <v>37487</v>
      </c>
    </row>
    <row r="18" spans="1:16" x14ac:dyDescent="0.25">
      <c r="A18" s="117" t="s">
        <v>161</v>
      </c>
      <c r="B18" s="117" t="s">
        <v>162</v>
      </c>
      <c r="C18" s="188">
        <v>205</v>
      </c>
      <c r="D18" s="188">
        <v>29329</v>
      </c>
      <c r="E18" s="147">
        <v>1072</v>
      </c>
      <c r="F18" s="188">
        <v>30613</v>
      </c>
      <c r="G18" s="188"/>
      <c r="H18" s="188">
        <v>350</v>
      </c>
      <c r="I18" s="188">
        <v>30041</v>
      </c>
      <c r="J18" s="188">
        <v>1516</v>
      </c>
      <c r="K18" s="188">
        <v>31909</v>
      </c>
      <c r="L18" s="188"/>
      <c r="M18" s="188">
        <v>410</v>
      </c>
      <c r="N18" s="188">
        <v>32602</v>
      </c>
      <c r="O18" s="188">
        <v>970</v>
      </c>
      <c r="P18" s="188">
        <v>33984</v>
      </c>
    </row>
    <row r="19" spans="1:16" x14ac:dyDescent="0.25">
      <c r="A19" s="117" t="s">
        <v>163</v>
      </c>
      <c r="B19" s="117" t="s">
        <v>164</v>
      </c>
      <c r="C19" s="188">
        <v>281</v>
      </c>
      <c r="D19" s="188">
        <v>20838</v>
      </c>
      <c r="E19" s="147">
        <v>899</v>
      </c>
      <c r="F19" s="188">
        <v>22021</v>
      </c>
      <c r="G19" s="188"/>
      <c r="H19" s="188">
        <v>295</v>
      </c>
      <c r="I19" s="188">
        <v>22059</v>
      </c>
      <c r="J19" s="188">
        <v>997</v>
      </c>
      <c r="K19" s="188">
        <v>23352</v>
      </c>
      <c r="L19" s="188"/>
      <c r="M19" s="188">
        <v>402</v>
      </c>
      <c r="N19" s="188">
        <v>24873</v>
      </c>
      <c r="O19" s="188">
        <v>826</v>
      </c>
      <c r="P19" s="188">
        <v>26099</v>
      </c>
    </row>
    <row r="20" spans="1:16" x14ac:dyDescent="0.25">
      <c r="A20" s="117" t="s">
        <v>165</v>
      </c>
      <c r="B20" s="117" t="s">
        <v>166</v>
      </c>
      <c r="C20" s="188">
        <v>296</v>
      </c>
      <c r="D20" s="188">
        <v>23576</v>
      </c>
      <c r="E20" s="147">
        <v>876</v>
      </c>
      <c r="F20" s="188">
        <v>24754</v>
      </c>
      <c r="G20" s="188"/>
      <c r="H20" s="188">
        <v>374</v>
      </c>
      <c r="I20" s="188">
        <v>24271</v>
      </c>
      <c r="J20" s="188">
        <v>1141</v>
      </c>
      <c r="K20" s="188">
        <v>25784</v>
      </c>
      <c r="L20" s="188"/>
      <c r="M20" s="188">
        <v>487</v>
      </c>
      <c r="N20" s="188">
        <v>26470</v>
      </c>
      <c r="O20" s="188">
        <v>870</v>
      </c>
      <c r="P20" s="188">
        <v>27827</v>
      </c>
    </row>
    <row r="21" spans="1:16" x14ac:dyDescent="0.25">
      <c r="A21" s="117" t="s">
        <v>167</v>
      </c>
      <c r="B21" s="117" t="s">
        <v>168</v>
      </c>
      <c r="C21" s="188">
        <v>544</v>
      </c>
      <c r="D21" s="188">
        <v>25669</v>
      </c>
      <c r="E21" s="147">
        <v>1286</v>
      </c>
      <c r="F21" s="188">
        <v>27499</v>
      </c>
      <c r="G21" s="188"/>
      <c r="H21" s="188">
        <v>551</v>
      </c>
      <c r="I21" s="188">
        <v>28549</v>
      </c>
      <c r="J21" s="188">
        <v>1514</v>
      </c>
      <c r="K21" s="188">
        <v>30613</v>
      </c>
      <c r="L21" s="188"/>
      <c r="M21" s="188">
        <v>690</v>
      </c>
      <c r="N21" s="188">
        <v>31825</v>
      </c>
      <c r="O21" s="188">
        <v>1114</v>
      </c>
      <c r="P21" s="188">
        <v>33631</v>
      </c>
    </row>
    <row r="22" spans="1:16" x14ac:dyDescent="0.25">
      <c r="A22" s="117" t="s">
        <v>171</v>
      </c>
      <c r="B22" s="117" t="s">
        <v>170</v>
      </c>
      <c r="C22" s="188">
        <v>520</v>
      </c>
      <c r="D22" s="188">
        <v>43896</v>
      </c>
      <c r="E22" s="147">
        <v>1936</v>
      </c>
      <c r="F22" s="188">
        <v>46348</v>
      </c>
      <c r="G22" s="188"/>
      <c r="H22" s="188">
        <v>717</v>
      </c>
      <c r="I22" s="188">
        <v>46483</v>
      </c>
      <c r="J22" s="188">
        <v>3205</v>
      </c>
      <c r="K22" s="188">
        <v>50397</v>
      </c>
      <c r="L22" s="188"/>
      <c r="M22" s="188">
        <v>921</v>
      </c>
      <c r="N22" s="188">
        <v>52039</v>
      </c>
      <c r="O22" s="188">
        <v>2636</v>
      </c>
      <c r="P22" s="188">
        <v>55593</v>
      </c>
    </row>
    <row r="23" spans="1:16" x14ac:dyDescent="0.25">
      <c r="A23" s="117" t="s">
        <v>173</v>
      </c>
      <c r="B23" s="117" t="s">
        <v>82</v>
      </c>
      <c r="C23" s="188">
        <v>337</v>
      </c>
      <c r="D23" s="188">
        <v>21935</v>
      </c>
      <c r="E23" s="147">
        <v>889</v>
      </c>
      <c r="F23" s="188">
        <v>23157</v>
      </c>
      <c r="G23" s="188"/>
      <c r="H23" s="188">
        <v>410</v>
      </c>
      <c r="I23" s="188">
        <v>23766</v>
      </c>
      <c r="J23" s="188">
        <v>1291</v>
      </c>
      <c r="K23" s="188">
        <v>25466</v>
      </c>
      <c r="L23" s="188"/>
      <c r="M23" s="188">
        <v>687</v>
      </c>
      <c r="N23" s="188">
        <v>25900</v>
      </c>
      <c r="O23" s="188">
        <v>932</v>
      </c>
      <c r="P23" s="188">
        <v>27518</v>
      </c>
    </row>
    <row r="24" spans="1:16" x14ac:dyDescent="0.25">
      <c r="A24" s="117" t="s">
        <v>176</v>
      </c>
      <c r="B24" s="117" t="s">
        <v>85</v>
      </c>
      <c r="C24" s="188">
        <v>169</v>
      </c>
      <c r="D24" s="188">
        <v>32830</v>
      </c>
      <c r="E24" s="147">
        <v>1597</v>
      </c>
      <c r="F24" s="188">
        <v>34604</v>
      </c>
      <c r="G24" s="188"/>
      <c r="H24" s="188">
        <v>245</v>
      </c>
      <c r="I24" s="188">
        <v>33217</v>
      </c>
      <c r="J24" s="188">
        <v>1891</v>
      </c>
      <c r="K24" s="188">
        <v>35360</v>
      </c>
      <c r="L24" s="188"/>
      <c r="M24" s="188">
        <v>320</v>
      </c>
      <c r="N24" s="188">
        <v>36090</v>
      </c>
      <c r="O24" s="188">
        <v>1128</v>
      </c>
      <c r="P24" s="188">
        <v>37543</v>
      </c>
    </row>
    <row r="25" spans="1:16" x14ac:dyDescent="0.25">
      <c r="A25" s="117" t="s">
        <v>177</v>
      </c>
      <c r="B25" s="117" t="s">
        <v>128</v>
      </c>
      <c r="C25" s="188">
        <v>484</v>
      </c>
      <c r="D25" s="188">
        <v>52345</v>
      </c>
      <c r="E25" s="147">
        <v>2141</v>
      </c>
      <c r="F25" s="188">
        <v>54970</v>
      </c>
      <c r="G25" s="188"/>
      <c r="H25" s="188">
        <v>568</v>
      </c>
      <c r="I25" s="188">
        <v>54737</v>
      </c>
      <c r="J25" s="188">
        <v>2602</v>
      </c>
      <c r="K25" s="188">
        <v>57909</v>
      </c>
      <c r="L25" s="188"/>
      <c r="M25" s="188">
        <v>763</v>
      </c>
      <c r="N25" s="188">
        <v>59214</v>
      </c>
      <c r="O25" s="188">
        <v>1753</v>
      </c>
      <c r="P25" s="188">
        <v>61732</v>
      </c>
    </row>
    <row r="26" spans="1:16" x14ac:dyDescent="0.25">
      <c r="A26" s="117" t="s">
        <v>180</v>
      </c>
      <c r="B26" s="117" t="s">
        <v>181</v>
      </c>
      <c r="C26" s="188">
        <v>216</v>
      </c>
      <c r="D26" s="188">
        <v>10225</v>
      </c>
      <c r="E26" s="147">
        <v>352</v>
      </c>
      <c r="F26" s="188">
        <v>10794</v>
      </c>
      <c r="G26" s="188"/>
      <c r="H26" s="188">
        <v>258</v>
      </c>
      <c r="I26" s="188">
        <v>10125</v>
      </c>
      <c r="J26" s="188">
        <v>656</v>
      </c>
      <c r="K26" s="188">
        <v>11043</v>
      </c>
      <c r="L26" s="188"/>
      <c r="M26" s="188">
        <v>315</v>
      </c>
      <c r="N26" s="188">
        <v>10217</v>
      </c>
      <c r="O26" s="188">
        <v>731</v>
      </c>
      <c r="P26" s="188">
        <v>11261</v>
      </c>
    </row>
    <row r="27" spans="1:16" x14ac:dyDescent="0.25">
      <c r="A27" s="117" t="s">
        <v>182</v>
      </c>
      <c r="B27" s="117" t="s">
        <v>95</v>
      </c>
      <c r="C27" s="188">
        <v>168</v>
      </c>
      <c r="D27" s="188">
        <v>7952</v>
      </c>
      <c r="E27" s="147">
        <v>469</v>
      </c>
      <c r="F27" s="188">
        <v>8585</v>
      </c>
      <c r="G27" s="188"/>
      <c r="H27" s="188">
        <v>209</v>
      </c>
      <c r="I27" s="188">
        <v>8222</v>
      </c>
      <c r="J27" s="188">
        <v>653</v>
      </c>
      <c r="K27" s="188">
        <v>9085</v>
      </c>
      <c r="L27" s="188"/>
      <c r="M27" s="188">
        <v>230</v>
      </c>
      <c r="N27" s="188">
        <v>8563</v>
      </c>
      <c r="O27" s="188">
        <v>763</v>
      </c>
      <c r="P27" s="188">
        <v>9556</v>
      </c>
    </row>
    <row r="28" spans="1:16" x14ac:dyDescent="0.25">
      <c r="A28" s="117" t="s">
        <v>184</v>
      </c>
      <c r="B28" s="117" t="s">
        <v>185</v>
      </c>
      <c r="C28" s="188">
        <v>473</v>
      </c>
      <c r="D28" s="188">
        <v>33315</v>
      </c>
      <c r="E28" s="147">
        <v>1299</v>
      </c>
      <c r="F28" s="188">
        <v>35086</v>
      </c>
      <c r="G28" s="188"/>
      <c r="H28" s="188">
        <v>519</v>
      </c>
      <c r="I28" s="188">
        <v>35704</v>
      </c>
      <c r="J28" s="188">
        <v>1728</v>
      </c>
      <c r="K28" s="188">
        <v>37944</v>
      </c>
      <c r="L28" s="188"/>
      <c r="M28" s="188">
        <v>598</v>
      </c>
      <c r="N28" s="188">
        <v>38914</v>
      </c>
      <c r="O28" s="188">
        <v>1292</v>
      </c>
      <c r="P28" s="188">
        <v>40803</v>
      </c>
    </row>
    <row r="29" spans="1:16" ht="15" customHeight="1" x14ac:dyDescent="0.25">
      <c r="A29" s="117" t="s">
        <v>186</v>
      </c>
      <c r="B29" s="117" t="s">
        <v>187</v>
      </c>
      <c r="C29" s="188">
        <v>292</v>
      </c>
      <c r="D29" s="188">
        <v>24799</v>
      </c>
      <c r="E29" s="147">
        <v>989</v>
      </c>
      <c r="F29" s="188">
        <v>26082</v>
      </c>
      <c r="G29" s="188"/>
      <c r="H29" s="188">
        <v>320</v>
      </c>
      <c r="I29" s="188">
        <v>26568</v>
      </c>
      <c r="J29" s="188">
        <v>1278</v>
      </c>
      <c r="K29" s="188">
        <v>28162</v>
      </c>
      <c r="L29" s="188"/>
      <c r="M29" s="188">
        <v>444</v>
      </c>
      <c r="N29" s="188">
        <v>29890</v>
      </c>
      <c r="O29" s="188">
        <v>763</v>
      </c>
      <c r="P29" s="188">
        <v>31094</v>
      </c>
    </row>
    <row r="30" spans="1:16" x14ac:dyDescent="0.25">
      <c r="A30" s="117" t="s">
        <v>188</v>
      </c>
      <c r="B30" s="117" t="s">
        <v>189</v>
      </c>
      <c r="C30" s="188">
        <v>111</v>
      </c>
      <c r="D30" s="188">
        <v>21174</v>
      </c>
      <c r="E30" s="147">
        <v>538</v>
      </c>
      <c r="F30" s="188">
        <v>21821</v>
      </c>
      <c r="G30" s="188"/>
      <c r="H30" s="188">
        <v>189</v>
      </c>
      <c r="I30" s="188">
        <v>21728</v>
      </c>
      <c r="J30" s="188">
        <v>593</v>
      </c>
      <c r="K30" s="188">
        <v>22510</v>
      </c>
      <c r="L30" s="188"/>
      <c r="M30" s="188">
        <v>229</v>
      </c>
      <c r="N30" s="188">
        <v>22194</v>
      </c>
      <c r="O30" s="188">
        <v>398</v>
      </c>
      <c r="P30" s="188">
        <v>22819</v>
      </c>
    </row>
    <row r="31" spans="1:16" x14ac:dyDescent="0.25">
      <c r="A31" s="117" t="s">
        <v>191</v>
      </c>
      <c r="B31" s="117" t="s">
        <v>100</v>
      </c>
      <c r="C31" s="188">
        <v>980</v>
      </c>
      <c r="D31" s="188">
        <v>17885</v>
      </c>
      <c r="E31" s="147">
        <v>968</v>
      </c>
      <c r="F31" s="188">
        <v>19832</v>
      </c>
      <c r="G31" s="188"/>
      <c r="H31" s="188">
        <v>973</v>
      </c>
      <c r="I31" s="188">
        <v>18742</v>
      </c>
      <c r="J31" s="188">
        <v>1228</v>
      </c>
      <c r="K31" s="188">
        <v>20934</v>
      </c>
      <c r="L31" s="188"/>
      <c r="M31" s="188">
        <v>1220</v>
      </c>
      <c r="N31" s="188">
        <v>19318</v>
      </c>
      <c r="O31" s="188">
        <v>1178</v>
      </c>
      <c r="P31" s="188">
        <v>21708</v>
      </c>
    </row>
    <row r="32" spans="1:16" x14ac:dyDescent="0.25">
      <c r="A32" s="117" t="s">
        <v>194</v>
      </c>
      <c r="B32" s="117" t="s">
        <v>195</v>
      </c>
      <c r="C32" s="188">
        <v>81</v>
      </c>
      <c r="D32" s="188">
        <v>681</v>
      </c>
      <c r="E32" s="147">
        <v>152</v>
      </c>
      <c r="F32" s="188">
        <v>923</v>
      </c>
      <c r="G32" s="188"/>
      <c r="H32" s="188">
        <v>99</v>
      </c>
      <c r="I32" s="188">
        <v>670</v>
      </c>
      <c r="J32" s="188">
        <v>87</v>
      </c>
      <c r="K32" s="188">
        <v>852</v>
      </c>
      <c r="L32" s="188"/>
      <c r="M32" s="188">
        <v>85</v>
      </c>
      <c r="N32" s="188">
        <v>671</v>
      </c>
      <c r="O32" s="188">
        <v>95</v>
      </c>
      <c r="P32" s="188">
        <v>860</v>
      </c>
    </row>
    <row r="33" spans="1:16" x14ac:dyDescent="0.25">
      <c r="A33" s="117" t="s">
        <v>196</v>
      </c>
      <c r="B33" s="117" t="s">
        <v>193</v>
      </c>
      <c r="C33" s="188">
        <v>207</v>
      </c>
      <c r="D33" s="188">
        <v>7050</v>
      </c>
      <c r="E33" s="147">
        <v>312</v>
      </c>
      <c r="F33" s="188">
        <v>7572</v>
      </c>
      <c r="G33" s="188"/>
      <c r="H33" s="188">
        <v>185</v>
      </c>
      <c r="I33" s="188">
        <v>6786</v>
      </c>
      <c r="J33" s="188">
        <v>493</v>
      </c>
      <c r="K33" s="188">
        <v>7460</v>
      </c>
      <c r="L33" s="188"/>
      <c r="M33" s="188">
        <v>183</v>
      </c>
      <c r="N33" s="188">
        <v>6601</v>
      </c>
      <c r="O33" s="188">
        <v>643</v>
      </c>
      <c r="P33" s="188">
        <v>7430</v>
      </c>
    </row>
    <row r="34" spans="1:16" x14ac:dyDescent="0.25">
      <c r="A34" s="117" t="s">
        <v>197</v>
      </c>
      <c r="B34" s="117" t="s">
        <v>198</v>
      </c>
      <c r="C34" s="188">
        <v>93</v>
      </c>
      <c r="D34" s="188">
        <v>3</v>
      </c>
      <c r="E34" s="147">
        <v>0</v>
      </c>
      <c r="F34" s="188">
        <v>101</v>
      </c>
      <c r="G34" s="188"/>
      <c r="H34" s="188">
        <v>104</v>
      </c>
      <c r="I34" s="188">
        <v>0</v>
      </c>
      <c r="J34" s="188">
        <v>0</v>
      </c>
      <c r="K34" s="188">
        <v>108</v>
      </c>
      <c r="L34" s="188"/>
      <c r="M34" s="188">
        <v>96</v>
      </c>
      <c r="N34" s="188">
        <v>0</v>
      </c>
      <c r="O34" s="188">
        <v>16</v>
      </c>
      <c r="P34" s="188">
        <v>108</v>
      </c>
    </row>
    <row r="35" spans="1:16" x14ac:dyDescent="0.25">
      <c r="A35" s="117" t="s">
        <v>200</v>
      </c>
      <c r="B35" s="117" t="s">
        <v>201</v>
      </c>
      <c r="C35" s="188">
        <v>1075</v>
      </c>
      <c r="D35" s="188">
        <v>92554</v>
      </c>
      <c r="E35" s="147">
        <v>2656</v>
      </c>
      <c r="F35" s="188">
        <v>96283</v>
      </c>
      <c r="G35" s="188"/>
      <c r="H35" s="188">
        <v>1335</v>
      </c>
      <c r="I35" s="188">
        <v>92216</v>
      </c>
      <c r="J35" s="188">
        <v>3799</v>
      </c>
      <c r="K35" s="188">
        <v>97348</v>
      </c>
      <c r="L35" s="188"/>
      <c r="M35" s="188">
        <v>1637</v>
      </c>
      <c r="N35" s="188">
        <v>95444</v>
      </c>
      <c r="O35" s="188">
        <v>3080</v>
      </c>
      <c r="P35" s="188">
        <v>100158</v>
      </c>
    </row>
    <row r="36" spans="1:16" x14ac:dyDescent="0.25">
      <c r="A36" s="117" t="s">
        <v>202</v>
      </c>
      <c r="B36" s="117" t="s">
        <v>203</v>
      </c>
      <c r="C36" s="188">
        <v>495</v>
      </c>
      <c r="D36" s="188">
        <v>17139</v>
      </c>
      <c r="E36" s="147">
        <v>854</v>
      </c>
      <c r="F36" s="188">
        <v>18491</v>
      </c>
      <c r="G36" s="188"/>
      <c r="H36" s="188">
        <v>543</v>
      </c>
      <c r="I36" s="188">
        <v>17395</v>
      </c>
      <c r="J36" s="188">
        <v>1656</v>
      </c>
      <c r="K36" s="188">
        <v>19600</v>
      </c>
      <c r="L36" s="188"/>
      <c r="M36" s="188">
        <v>777</v>
      </c>
      <c r="N36" s="188">
        <v>18606</v>
      </c>
      <c r="O36" s="188">
        <v>1176</v>
      </c>
      <c r="P36" s="188">
        <v>20548</v>
      </c>
    </row>
    <row r="37" spans="1:16" x14ac:dyDescent="0.25">
      <c r="A37" s="117" t="s">
        <v>204</v>
      </c>
      <c r="B37" s="117" t="s">
        <v>205</v>
      </c>
      <c r="C37" s="188">
        <v>544</v>
      </c>
      <c r="D37" s="188">
        <v>42443</v>
      </c>
      <c r="E37" s="147">
        <v>1823</v>
      </c>
      <c r="F37" s="188">
        <v>44813</v>
      </c>
      <c r="G37" s="188"/>
      <c r="H37" s="188">
        <v>714</v>
      </c>
      <c r="I37" s="188">
        <v>46184</v>
      </c>
      <c r="J37" s="188">
        <v>2924</v>
      </c>
      <c r="K37" s="188">
        <v>49822</v>
      </c>
      <c r="L37" s="188"/>
      <c r="M37" s="188">
        <v>962</v>
      </c>
      <c r="N37" s="188">
        <v>51428</v>
      </c>
      <c r="O37" s="188">
        <v>2103</v>
      </c>
      <c r="P37" s="188">
        <v>54489</v>
      </c>
    </row>
    <row r="38" spans="1:16" x14ac:dyDescent="0.25">
      <c r="A38" s="117" t="s">
        <v>207</v>
      </c>
      <c r="B38" s="117" t="s">
        <v>208</v>
      </c>
      <c r="C38" s="188">
        <v>657</v>
      </c>
      <c r="D38" s="188">
        <v>14350</v>
      </c>
      <c r="E38" s="147">
        <v>972</v>
      </c>
      <c r="F38" s="188">
        <v>15978</v>
      </c>
      <c r="G38" s="188"/>
      <c r="H38" s="188">
        <v>800</v>
      </c>
      <c r="I38" s="188">
        <v>15997</v>
      </c>
      <c r="J38" s="188">
        <v>1338</v>
      </c>
      <c r="K38" s="188">
        <v>18140</v>
      </c>
      <c r="L38" s="188"/>
      <c r="M38" s="188">
        <v>1048</v>
      </c>
      <c r="N38" s="188">
        <v>16655</v>
      </c>
      <c r="O38" s="188">
        <v>1139</v>
      </c>
      <c r="P38" s="188">
        <v>18839</v>
      </c>
    </row>
    <row r="39" spans="1:16" x14ac:dyDescent="0.25">
      <c r="A39" s="117" t="s">
        <v>209</v>
      </c>
      <c r="B39" s="117" t="s">
        <v>210</v>
      </c>
      <c r="C39" s="188">
        <v>433</v>
      </c>
      <c r="D39" s="188">
        <v>23750</v>
      </c>
      <c r="E39" s="147">
        <v>739</v>
      </c>
      <c r="F39" s="188">
        <v>24923</v>
      </c>
      <c r="G39" s="188"/>
      <c r="H39" s="188">
        <v>602</v>
      </c>
      <c r="I39" s="188">
        <v>25189</v>
      </c>
      <c r="J39" s="188">
        <v>1180</v>
      </c>
      <c r="K39" s="188">
        <v>26970</v>
      </c>
      <c r="L39" s="188"/>
      <c r="M39" s="188">
        <v>835</v>
      </c>
      <c r="N39" s="188">
        <v>27419</v>
      </c>
      <c r="O39" s="188">
        <v>883</v>
      </c>
      <c r="P39" s="188">
        <v>29135</v>
      </c>
    </row>
    <row r="40" spans="1:16" x14ac:dyDescent="0.25">
      <c r="A40" s="117" t="s">
        <v>211</v>
      </c>
      <c r="B40" s="117" t="s">
        <v>212</v>
      </c>
      <c r="C40" s="188">
        <v>1079</v>
      </c>
      <c r="D40" s="188">
        <v>23283</v>
      </c>
      <c r="E40" s="147">
        <v>1395</v>
      </c>
      <c r="F40" s="188">
        <v>25761</v>
      </c>
      <c r="G40" s="188"/>
      <c r="H40" s="188">
        <v>1296</v>
      </c>
      <c r="I40" s="188">
        <v>23672</v>
      </c>
      <c r="J40" s="188">
        <v>2214</v>
      </c>
      <c r="K40" s="188">
        <v>27185</v>
      </c>
      <c r="L40" s="188"/>
      <c r="M40" s="188">
        <v>1624</v>
      </c>
      <c r="N40" s="188">
        <v>24783</v>
      </c>
      <c r="O40" s="188">
        <v>2189</v>
      </c>
      <c r="P40" s="188">
        <v>28594</v>
      </c>
    </row>
    <row r="41" spans="1:16" x14ac:dyDescent="0.25">
      <c r="A41" s="117" t="s">
        <v>213</v>
      </c>
      <c r="B41" s="117" t="s">
        <v>214</v>
      </c>
      <c r="C41" s="188">
        <v>204</v>
      </c>
      <c r="D41" s="188">
        <v>11985</v>
      </c>
      <c r="E41" s="147">
        <v>667</v>
      </c>
      <c r="F41" s="188">
        <v>12851</v>
      </c>
      <c r="G41" s="188"/>
      <c r="H41" s="188">
        <v>394</v>
      </c>
      <c r="I41" s="188">
        <v>16115</v>
      </c>
      <c r="J41" s="188">
        <v>1025</v>
      </c>
      <c r="K41" s="188">
        <v>17540</v>
      </c>
      <c r="L41" s="188"/>
      <c r="M41" s="188">
        <v>712</v>
      </c>
      <c r="N41" s="188">
        <v>21404</v>
      </c>
      <c r="O41" s="188">
        <v>964</v>
      </c>
      <c r="P41" s="188">
        <v>23074</v>
      </c>
    </row>
    <row r="42" spans="1:16" x14ac:dyDescent="0.25">
      <c r="A42" s="117" t="s">
        <v>217</v>
      </c>
      <c r="B42" s="117" t="s">
        <v>218</v>
      </c>
      <c r="C42" s="188">
        <v>747</v>
      </c>
      <c r="D42" s="188">
        <v>26463</v>
      </c>
      <c r="E42" s="147">
        <v>1357</v>
      </c>
      <c r="F42" s="188">
        <v>28559</v>
      </c>
      <c r="G42" s="188"/>
      <c r="H42" s="188">
        <v>830</v>
      </c>
      <c r="I42" s="188">
        <v>26633</v>
      </c>
      <c r="J42" s="188">
        <v>1277</v>
      </c>
      <c r="K42" s="188">
        <v>28735</v>
      </c>
      <c r="L42" s="188"/>
      <c r="M42" s="188">
        <v>990</v>
      </c>
      <c r="N42" s="188">
        <v>27623</v>
      </c>
      <c r="O42" s="188">
        <v>997</v>
      </c>
      <c r="P42" s="188">
        <v>29612</v>
      </c>
    </row>
    <row r="43" spans="1:16" x14ac:dyDescent="0.25">
      <c r="A43" s="117" t="s">
        <v>219</v>
      </c>
      <c r="B43" s="117" t="s">
        <v>220</v>
      </c>
      <c r="C43" s="188">
        <v>700</v>
      </c>
      <c r="D43" s="188">
        <v>32737</v>
      </c>
      <c r="E43" s="147">
        <v>1315</v>
      </c>
      <c r="F43" s="188">
        <v>34756</v>
      </c>
      <c r="G43" s="188"/>
      <c r="H43" s="188">
        <v>788</v>
      </c>
      <c r="I43" s="188">
        <v>37722</v>
      </c>
      <c r="J43" s="188">
        <v>1679</v>
      </c>
      <c r="K43" s="188">
        <v>40186</v>
      </c>
      <c r="L43" s="188"/>
      <c r="M43" s="188">
        <v>949</v>
      </c>
      <c r="N43" s="188">
        <v>43932</v>
      </c>
      <c r="O43" s="188">
        <v>1365</v>
      </c>
      <c r="P43" s="188">
        <v>46246</v>
      </c>
    </row>
    <row r="44" spans="1:16" x14ac:dyDescent="0.25">
      <c r="A44" s="117" t="s">
        <v>221</v>
      </c>
      <c r="B44" s="117" t="s">
        <v>222</v>
      </c>
      <c r="C44" s="188">
        <v>538</v>
      </c>
      <c r="D44" s="188">
        <v>19966</v>
      </c>
      <c r="E44" s="147">
        <v>1056</v>
      </c>
      <c r="F44" s="188">
        <v>21560</v>
      </c>
      <c r="G44" s="188"/>
      <c r="H44" s="188">
        <v>454</v>
      </c>
      <c r="I44" s="188">
        <v>21468</v>
      </c>
      <c r="J44" s="188">
        <v>1256</v>
      </c>
      <c r="K44" s="188">
        <v>23179</v>
      </c>
      <c r="L44" s="188"/>
      <c r="M44" s="188">
        <v>548</v>
      </c>
      <c r="N44" s="188">
        <v>24105</v>
      </c>
      <c r="O44" s="188">
        <v>928</v>
      </c>
      <c r="P44" s="188">
        <v>25578</v>
      </c>
    </row>
    <row r="45" spans="1:16" x14ac:dyDescent="0.25">
      <c r="A45" s="117" t="s">
        <v>223</v>
      </c>
      <c r="B45" s="117" t="s">
        <v>224</v>
      </c>
      <c r="C45" s="188">
        <v>381</v>
      </c>
      <c r="D45" s="188">
        <v>15959</v>
      </c>
      <c r="E45" s="147">
        <v>914</v>
      </c>
      <c r="F45" s="188">
        <v>17257</v>
      </c>
      <c r="G45" s="188"/>
      <c r="H45" s="188">
        <v>355</v>
      </c>
      <c r="I45" s="188">
        <v>17064</v>
      </c>
      <c r="J45" s="188">
        <v>1017</v>
      </c>
      <c r="K45" s="188">
        <v>18446</v>
      </c>
      <c r="L45" s="188"/>
      <c r="M45" s="188">
        <v>410</v>
      </c>
      <c r="N45" s="188">
        <v>18401</v>
      </c>
      <c r="O45" s="188">
        <v>834</v>
      </c>
      <c r="P45" s="188">
        <v>19645</v>
      </c>
    </row>
    <row r="46" spans="1:16" x14ac:dyDescent="0.25">
      <c r="A46" s="117" t="s">
        <v>225</v>
      </c>
      <c r="B46" s="117" t="s">
        <v>226</v>
      </c>
      <c r="C46" s="188">
        <v>353</v>
      </c>
      <c r="D46" s="188">
        <v>9875</v>
      </c>
      <c r="E46" s="147">
        <v>555</v>
      </c>
      <c r="F46" s="188">
        <v>10783</v>
      </c>
      <c r="G46" s="188"/>
      <c r="H46" s="188">
        <v>387</v>
      </c>
      <c r="I46" s="188">
        <v>9820</v>
      </c>
      <c r="J46" s="188">
        <v>586</v>
      </c>
      <c r="K46" s="188">
        <v>10785</v>
      </c>
      <c r="L46" s="188"/>
      <c r="M46" s="188">
        <v>403</v>
      </c>
      <c r="N46" s="188">
        <v>10725</v>
      </c>
      <c r="O46" s="188">
        <v>457</v>
      </c>
      <c r="P46" s="188">
        <v>11593</v>
      </c>
    </row>
    <row r="47" spans="1:16" x14ac:dyDescent="0.25">
      <c r="A47" s="117" t="s">
        <v>228</v>
      </c>
      <c r="B47" s="117" t="s">
        <v>113</v>
      </c>
      <c r="C47" s="188">
        <v>167</v>
      </c>
      <c r="D47" s="188">
        <v>8542</v>
      </c>
      <c r="E47" s="147">
        <v>533</v>
      </c>
      <c r="F47" s="188">
        <v>9244</v>
      </c>
      <c r="G47" s="188"/>
      <c r="H47" s="188">
        <v>246</v>
      </c>
      <c r="I47" s="188">
        <v>8525</v>
      </c>
      <c r="J47" s="188">
        <v>701</v>
      </c>
      <c r="K47" s="188">
        <v>9475</v>
      </c>
      <c r="L47" s="188"/>
      <c r="M47" s="188">
        <v>315</v>
      </c>
      <c r="N47" s="188">
        <v>8878</v>
      </c>
      <c r="O47" s="188">
        <v>591</v>
      </c>
      <c r="P47" s="188">
        <v>9783</v>
      </c>
    </row>
    <row r="48" spans="1:16" x14ac:dyDescent="0.25">
      <c r="A48" s="117" t="s">
        <v>230</v>
      </c>
      <c r="B48" s="117" t="s">
        <v>231</v>
      </c>
      <c r="C48" s="188">
        <v>581</v>
      </c>
      <c r="D48" s="188">
        <v>26433</v>
      </c>
      <c r="E48" s="147">
        <v>1184</v>
      </c>
      <c r="F48" s="188">
        <v>28205</v>
      </c>
      <c r="G48" s="188"/>
      <c r="H48" s="188">
        <v>670</v>
      </c>
      <c r="I48" s="188">
        <v>29131</v>
      </c>
      <c r="J48" s="188">
        <v>1433</v>
      </c>
      <c r="K48" s="188">
        <v>31242</v>
      </c>
      <c r="L48" s="188"/>
      <c r="M48" s="188">
        <v>771</v>
      </c>
      <c r="N48" s="188">
        <v>31467</v>
      </c>
      <c r="O48" s="188">
        <v>1384</v>
      </c>
      <c r="P48" s="188">
        <v>33621</v>
      </c>
    </row>
    <row r="49" spans="1:16" x14ac:dyDescent="0.25">
      <c r="A49" s="117" t="s">
        <v>232</v>
      </c>
      <c r="B49" s="117" t="s">
        <v>233</v>
      </c>
      <c r="C49" s="188">
        <v>306</v>
      </c>
      <c r="D49" s="188">
        <v>20296</v>
      </c>
      <c r="E49" s="147">
        <v>970</v>
      </c>
      <c r="F49" s="188">
        <v>21568</v>
      </c>
      <c r="G49" s="188"/>
      <c r="H49" s="188">
        <v>403</v>
      </c>
      <c r="I49" s="188">
        <v>20690</v>
      </c>
      <c r="J49" s="188">
        <v>986</v>
      </c>
      <c r="K49" s="188">
        <v>22078</v>
      </c>
      <c r="L49" s="188"/>
      <c r="M49" s="188">
        <v>503</v>
      </c>
      <c r="N49" s="188">
        <v>21605</v>
      </c>
      <c r="O49" s="188">
        <v>786</v>
      </c>
      <c r="P49" s="188">
        <v>22890</v>
      </c>
    </row>
    <row r="50" spans="1:16" x14ac:dyDescent="0.25">
      <c r="A50" s="117" t="s">
        <v>234</v>
      </c>
      <c r="B50" s="117" t="s">
        <v>235</v>
      </c>
      <c r="C50" s="188">
        <v>694</v>
      </c>
      <c r="D50" s="188">
        <v>33467</v>
      </c>
      <c r="E50" s="147">
        <v>1541</v>
      </c>
      <c r="F50" s="188">
        <v>35703</v>
      </c>
      <c r="G50" s="188"/>
      <c r="H50" s="188">
        <v>665</v>
      </c>
      <c r="I50" s="188">
        <v>33891</v>
      </c>
      <c r="J50" s="188">
        <v>1577</v>
      </c>
      <c r="K50" s="188">
        <v>36136</v>
      </c>
      <c r="L50" s="188"/>
      <c r="M50" s="188">
        <v>826</v>
      </c>
      <c r="N50" s="188">
        <v>35886</v>
      </c>
      <c r="O50" s="188">
        <v>1233</v>
      </c>
      <c r="P50" s="188">
        <v>37942</v>
      </c>
    </row>
    <row r="51" spans="1:16" x14ac:dyDescent="0.25">
      <c r="A51" s="117" t="s">
        <v>236</v>
      </c>
      <c r="B51" s="117" t="s">
        <v>237</v>
      </c>
      <c r="C51" s="188">
        <v>845</v>
      </c>
      <c r="D51" s="188">
        <v>40221</v>
      </c>
      <c r="E51" s="147">
        <v>2211</v>
      </c>
      <c r="F51" s="188">
        <v>43274</v>
      </c>
      <c r="G51" s="188"/>
      <c r="H51" s="188">
        <v>1004</v>
      </c>
      <c r="I51" s="188">
        <v>44852</v>
      </c>
      <c r="J51" s="188">
        <v>2260</v>
      </c>
      <c r="K51" s="188">
        <v>48114</v>
      </c>
      <c r="L51" s="188"/>
      <c r="M51" s="188">
        <v>1377</v>
      </c>
      <c r="N51" s="188">
        <v>47702</v>
      </c>
      <c r="O51" s="188">
        <v>1871</v>
      </c>
      <c r="P51" s="188">
        <v>50947</v>
      </c>
    </row>
    <row r="52" spans="1:16" x14ac:dyDescent="0.25">
      <c r="A52" s="117" t="s">
        <v>240</v>
      </c>
      <c r="B52" s="117" t="s">
        <v>241</v>
      </c>
      <c r="C52" s="188">
        <v>520</v>
      </c>
      <c r="D52" s="188">
        <v>36159</v>
      </c>
      <c r="E52" s="147">
        <v>1186</v>
      </c>
      <c r="F52" s="188">
        <v>37868</v>
      </c>
      <c r="G52" s="188"/>
      <c r="H52" s="188">
        <v>630</v>
      </c>
      <c r="I52" s="188">
        <v>35604</v>
      </c>
      <c r="J52" s="188">
        <v>2372</v>
      </c>
      <c r="K52" s="188">
        <v>38602</v>
      </c>
      <c r="L52" s="188"/>
      <c r="M52" s="188">
        <v>842</v>
      </c>
      <c r="N52" s="188">
        <v>36672</v>
      </c>
      <c r="O52" s="188">
        <v>2606</v>
      </c>
      <c r="P52" s="188">
        <v>40126</v>
      </c>
    </row>
    <row r="53" spans="1:16" x14ac:dyDescent="0.25">
      <c r="A53" s="117" t="s">
        <v>242</v>
      </c>
      <c r="B53" s="117" t="s">
        <v>98</v>
      </c>
      <c r="C53" s="188">
        <v>575</v>
      </c>
      <c r="D53" s="188">
        <v>23894</v>
      </c>
      <c r="E53" s="147">
        <v>735</v>
      </c>
      <c r="F53" s="188">
        <v>25209</v>
      </c>
      <c r="G53" s="188"/>
      <c r="H53" s="188">
        <v>587</v>
      </c>
      <c r="I53" s="188">
        <v>24251</v>
      </c>
      <c r="J53" s="188">
        <v>1347</v>
      </c>
      <c r="K53" s="188">
        <v>26184</v>
      </c>
      <c r="L53" s="188"/>
      <c r="M53" s="188">
        <v>754</v>
      </c>
      <c r="N53" s="188">
        <v>24640</v>
      </c>
      <c r="O53" s="188">
        <v>1335</v>
      </c>
      <c r="P53" s="188">
        <v>26734</v>
      </c>
    </row>
    <row r="54" spans="1:16" x14ac:dyDescent="0.25">
      <c r="A54" s="117" t="s">
        <v>244</v>
      </c>
      <c r="B54" s="117" t="s">
        <v>120</v>
      </c>
      <c r="C54" s="188">
        <v>802</v>
      </c>
      <c r="D54" s="188">
        <v>91948</v>
      </c>
      <c r="E54" s="147">
        <v>2680</v>
      </c>
      <c r="F54" s="188">
        <v>95430</v>
      </c>
      <c r="G54" s="188"/>
      <c r="H54" s="188">
        <v>960</v>
      </c>
      <c r="I54" s="188">
        <v>93407</v>
      </c>
      <c r="J54" s="188">
        <v>3321</v>
      </c>
      <c r="K54" s="188">
        <v>97694</v>
      </c>
      <c r="L54" s="188"/>
      <c r="M54" s="188">
        <v>1278</v>
      </c>
      <c r="N54" s="188">
        <v>97558</v>
      </c>
      <c r="O54" s="188">
        <v>2292</v>
      </c>
      <c r="P54" s="188">
        <v>101130</v>
      </c>
    </row>
    <row r="55" spans="1:16" x14ac:dyDescent="0.25">
      <c r="A55" s="117" t="s">
        <v>247</v>
      </c>
      <c r="B55" s="117" t="s">
        <v>71</v>
      </c>
      <c r="C55" s="188">
        <v>136</v>
      </c>
      <c r="D55" s="188">
        <v>40617</v>
      </c>
      <c r="E55" s="147">
        <v>1438</v>
      </c>
      <c r="F55" s="188">
        <v>42192</v>
      </c>
      <c r="G55" s="188"/>
      <c r="H55" s="188">
        <v>139</v>
      </c>
      <c r="I55" s="188">
        <v>42159</v>
      </c>
      <c r="J55" s="188">
        <v>1611</v>
      </c>
      <c r="K55" s="188">
        <v>43911</v>
      </c>
      <c r="L55" s="188"/>
      <c r="M55" s="188">
        <v>186</v>
      </c>
      <c r="N55" s="188">
        <v>44962</v>
      </c>
      <c r="O55" s="188">
        <v>886</v>
      </c>
      <c r="P55" s="188">
        <v>46030</v>
      </c>
    </row>
    <row r="56" spans="1:16" x14ac:dyDescent="0.25">
      <c r="A56" s="117" t="s">
        <v>248</v>
      </c>
      <c r="B56" s="117" t="s">
        <v>96</v>
      </c>
      <c r="C56" s="188">
        <v>312</v>
      </c>
      <c r="D56" s="188">
        <v>60810</v>
      </c>
      <c r="E56" s="147">
        <v>1773</v>
      </c>
      <c r="F56" s="188">
        <v>62899</v>
      </c>
      <c r="G56" s="188"/>
      <c r="H56" s="188">
        <v>352</v>
      </c>
      <c r="I56" s="188">
        <v>62049</v>
      </c>
      <c r="J56" s="188">
        <v>2402</v>
      </c>
      <c r="K56" s="188">
        <v>64805</v>
      </c>
      <c r="L56" s="188"/>
      <c r="M56" s="188">
        <v>420</v>
      </c>
      <c r="N56" s="188">
        <v>65756</v>
      </c>
      <c r="O56" s="188">
        <v>1444</v>
      </c>
      <c r="P56" s="188">
        <v>67617</v>
      </c>
    </row>
    <row r="57" spans="1:16" x14ac:dyDescent="0.25">
      <c r="A57" s="117" t="s">
        <v>249</v>
      </c>
      <c r="B57" s="117" t="s">
        <v>123</v>
      </c>
      <c r="C57" s="188">
        <v>146</v>
      </c>
      <c r="D57" s="188">
        <v>35260</v>
      </c>
      <c r="E57" s="147">
        <v>1438</v>
      </c>
      <c r="F57" s="188">
        <v>36838</v>
      </c>
      <c r="G57" s="188"/>
      <c r="H57" s="188">
        <v>162</v>
      </c>
      <c r="I57" s="188">
        <v>35832</v>
      </c>
      <c r="J57" s="188">
        <v>1724</v>
      </c>
      <c r="K57" s="188">
        <v>37721</v>
      </c>
      <c r="L57" s="188"/>
      <c r="M57" s="188">
        <v>194</v>
      </c>
      <c r="N57" s="188">
        <v>37639</v>
      </c>
      <c r="O57" s="188">
        <v>809</v>
      </c>
      <c r="P57" s="188">
        <v>38641</v>
      </c>
    </row>
    <row r="58" spans="1:16" x14ac:dyDescent="0.25">
      <c r="A58" s="117" t="s">
        <v>252</v>
      </c>
      <c r="B58" s="117" t="s">
        <v>251</v>
      </c>
      <c r="C58" s="188">
        <v>182</v>
      </c>
      <c r="D58" s="188">
        <v>14620</v>
      </c>
      <c r="E58" s="147">
        <v>581</v>
      </c>
      <c r="F58" s="188">
        <v>15386</v>
      </c>
      <c r="G58" s="188"/>
      <c r="H58" s="188">
        <v>267</v>
      </c>
      <c r="I58" s="188">
        <v>14508</v>
      </c>
      <c r="J58" s="188">
        <v>1026</v>
      </c>
      <c r="K58" s="188">
        <v>15798</v>
      </c>
      <c r="L58" s="188"/>
      <c r="M58" s="188">
        <v>393</v>
      </c>
      <c r="N58" s="188">
        <v>14683</v>
      </c>
      <c r="O58" s="188">
        <v>876</v>
      </c>
      <c r="P58" s="188">
        <v>15948</v>
      </c>
    </row>
    <row r="59" spans="1:16" x14ac:dyDescent="0.25">
      <c r="A59" s="117" t="s">
        <v>254</v>
      </c>
      <c r="B59" s="117" t="s">
        <v>255</v>
      </c>
      <c r="C59" s="188">
        <v>318</v>
      </c>
      <c r="D59" s="188">
        <v>14645</v>
      </c>
      <c r="E59" s="147">
        <v>496</v>
      </c>
      <c r="F59" s="188">
        <v>15463</v>
      </c>
      <c r="G59" s="188"/>
      <c r="H59" s="188">
        <v>436</v>
      </c>
      <c r="I59" s="188">
        <v>15163</v>
      </c>
      <c r="J59" s="188">
        <v>1132</v>
      </c>
      <c r="K59" s="188">
        <v>16731</v>
      </c>
      <c r="L59" s="188"/>
      <c r="M59" s="188">
        <v>585</v>
      </c>
      <c r="N59" s="188">
        <v>15989</v>
      </c>
      <c r="O59" s="188">
        <v>1148</v>
      </c>
      <c r="P59" s="188">
        <v>17721</v>
      </c>
    </row>
    <row r="60" spans="1:16" x14ac:dyDescent="0.25">
      <c r="A60" s="117" t="s">
        <v>256</v>
      </c>
      <c r="B60" s="117" t="s">
        <v>257</v>
      </c>
      <c r="C60" s="188">
        <v>126</v>
      </c>
      <c r="D60" s="188">
        <v>249</v>
      </c>
      <c r="E60" s="147">
        <v>7</v>
      </c>
      <c r="F60" s="188">
        <v>383</v>
      </c>
      <c r="G60" s="188"/>
      <c r="H60" s="188">
        <v>92</v>
      </c>
      <c r="I60" s="188">
        <v>236</v>
      </c>
      <c r="J60" s="188">
        <v>25</v>
      </c>
      <c r="K60" s="188">
        <v>352</v>
      </c>
      <c r="L60" s="188"/>
      <c r="M60" s="188">
        <v>139</v>
      </c>
      <c r="N60" s="188">
        <v>241</v>
      </c>
      <c r="O60" s="188">
        <v>33</v>
      </c>
      <c r="P60" s="188">
        <v>420</v>
      </c>
    </row>
    <row r="61" spans="1:16" x14ac:dyDescent="0.25">
      <c r="A61" s="117" t="s">
        <v>258</v>
      </c>
      <c r="B61" s="117" t="s">
        <v>132</v>
      </c>
      <c r="C61" s="188">
        <v>214</v>
      </c>
      <c r="D61" s="188">
        <v>10072</v>
      </c>
      <c r="E61" s="147">
        <v>351</v>
      </c>
      <c r="F61" s="188">
        <v>10643</v>
      </c>
      <c r="G61" s="188"/>
      <c r="H61" s="188">
        <v>210</v>
      </c>
      <c r="I61" s="188">
        <v>9927</v>
      </c>
      <c r="J61" s="188">
        <v>572</v>
      </c>
      <c r="K61" s="188">
        <v>10710</v>
      </c>
      <c r="L61" s="188"/>
      <c r="M61" s="188">
        <v>311</v>
      </c>
      <c r="N61" s="188">
        <v>10077</v>
      </c>
      <c r="O61" s="188">
        <v>800</v>
      </c>
      <c r="P61" s="188">
        <v>11182</v>
      </c>
    </row>
    <row r="62" spans="1:16" x14ac:dyDescent="0.25">
      <c r="A62" s="117" t="s">
        <v>262</v>
      </c>
      <c r="B62" s="117" t="s">
        <v>263</v>
      </c>
      <c r="C62" s="188">
        <v>448</v>
      </c>
      <c r="D62" s="188">
        <v>31</v>
      </c>
      <c r="E62" s="147">
        <v>0</v>
      </c>
      <c r="F62" s="188">
        <v>480</v>
      </c>
      <c r="G62" s="188"/>
      <c r="H62" s="188">
        <v>428</v>
      </c>
      <c r="I62" s="188">
        <v>25</v>
      </c>
      <c r="J62" s="188">
        <v>35</v>
      </c>
      <c r="K62" s="188">
        <v>490</v>
      </c>
      <c r="L62" s="188"/>
      <c r="M62" s="188">
        <v>387</v>
      </c>
      <c r="N62" s="188">
        <v>29</v>
      </c>
      <c r="O62" s="188">
        <v>0</v>
      </c>
      <c r="P62" s="188">
        <v>418</v>
      </c>
    </row>
    <row r="63" spans="1:16" x14ac:dyDescent="0.25">
      <c r="A63" s="117" t="s">
        <v>264</v>
      </c>
      <c r="B63" s="117" t="s">
        <v>265</v>
      </c>
      <c r="C63" s="188">
        <v>121</v>
      </c>
      <c r="D63" s="188">
        <v>7</v>
      </c>
      <c r="E63" s="147">
        <v>11</v>
      </c>
      <c r="F63" s="188">
        <v>145</v>
      </c>
      <c r="G63" s="188"/>
      <c r="H63" s="188">
        <v>64</v>
      </c>
      <c r="I63" s="188">
        <v>8</v>
      </c>
      <c r="J63" s="188">
        <v>3</v>
      </c>
      <c r="K63" s="188">
        <v>77</v>
      </c>
      <c r="L63" s="188"/>
      <c r="M63" s="188">
        <v>73</v>
      </c>
      <c r="N63" s="188">
        <v>5</v>
      </c>
      <c r="O63" s="188">
        <v>0</v>
      </c>
      <c r="P63" s="188">
        <v>85</v>
      </c>
    </row>
    <row r="64" spans="1:16" x14ac:dyDescent="0.25">
      <c r="A64" s="117" t="s">
        <v>266</v>
      </c>
      <c r="B64" s="117" t="s">
        <v>267</v>
      </c>
      <c r="C64" s="188">
        <v>297</v>
      </c>
      <c r="D64" s="188">
        <v>92</v>
      </c>
      <c r="E64" s="147">
        <v>6</v>
      </c>
      <c r="F64" s="188">
        <v>396</v>
      </c>
      <c r="G64" s="188"/>
      <c r="H64" s="188">
        <v>239</v>
      </c>
      <c r="I64" s="188">
        <v>40</v>
      </c>
      <c r="J64" s="188">
        <v>7</v>
      </c>
      <c r="K64" s="188">
        <v>280</v>
      </c>
      <c r="L64" s="188"/>
      <c r="M64" s="188">
        <v>326</v>
      </c>
      <c r="N64" s="188">
        <v>21</v>
      </c>
      <c r="O64" s="188">
        <v>0</v>
      </c>
      <c r="P64" s="188">
        <v>350</v>
      </c>
    </row>
    <row r="65" spans="1:16" x14ac:dyDescent="0.25">
      <c r="A65" s="117" t="s">
        <v>268</v>
      </c>
      <c r="B65" s="117" t="s">
        <v>269</v>
      </c>
      <c r="C65" s="188">
        <v>71</v>
      </c>
      <c r="D65" s="188">
        <v>8</v>
      </c>
      <c r="E65" s="147">
        <v>0</v>
      </c>
      <c r="F65" s="188">
        <v>75</v>
      </c>
      <c r="G65" s="188"/>
      <c r="H65" s="188">
        <v>87</v>
      </c>
      <c r="I65" s="188">
        <v>3</v>
      </c>
      <c r="J65" s="188">
        <v>4</v>
      </c>
      <c r="K65" s="188">
        <v>92</v>
      </c>
      <c r="L65" s="188"/>
      <c r="M65" s="188">
        <v>107</v>
      </c>
      <c r="N65" s="188">
        <v>0</v>
      </c>
      <c r="O65" s="188">
        <v>0</v>
      </c>
      <c r="P65" s="188">
        <v>112</v>
      </c>
    </row>
    <row r="66" spans="1:16" x14ac:dyDescent="0.25">
      <c r="A66" s="117" t="s">
        <v>270</v>
      </c>
      <c r="B66" s="117" t="s">
        <v>271</v>
      </c>
      <c r="C66" s="188">
        <v>243</v>
      </c>
      <c r="D66" s="188">
        <v>41</v>
      </c>
      <c r="E66" s="147">
        <v>0</v>
      </c>
      <c r="F66" s="188">
        <v>286</v>
      </c>
      <c r="G66" s="188"/>
      <c r="H66" s="188">
        <v>235</v>
      </c>
      <c r="I66" s="188">
        <v>55</v>
      </c>
      <c r="J66" s="188">
        <v>22</v>
      </c>
      <c r="K66" s="188">
        <v>309</v>
      </c>
      <c r="L66" s="188"/>
      <c r="M66" s="188">
        <v>276</v>
      </c>
      <c r="N66" s="188">
        <v>59</v>
      </c>
      <c r="O66" s="188">
        <v>11</v>
      </c>
      <c r="P66" s="188">
        <v>348</v>
      </c>
    </row>
    <row r="67" spans="1:16" x14ac:dyDescent="0.25">
      <c r="A67" s="117" t="s">
        <v>272</v>
      </c>
      <c r="B67" s="117" t="s">
        <v>273</v>
      </c>
      <c r="C67" s="188">
        <v>107</v>
      </c>
      <c r="D67" s="188">
        <v>6</v>
      </c>
      <c r="E67" s="147">
        <v>0</v>
      </c>
      <c r="F67" s="188">
        <v>113</v>
      </c>
      <c r="G67" s="188"/>
      <c r="H67" s="188">
        <v>74</v>
      </c>
      <c r="I67" s="188">
        <v>10</v>
      </c>
      <c r="J67" s="188">
        <v>5</v>
      </c>
      <c r="K67" s="188">
        <v>86</v>
      </c>
      <c r="L67" s="188"/>
      <c r="M67" s="188">
        <v>53</v>
      </c>
      <c r="N67" s="188">
        <v>9</v>
      </c>
      <c r="O67" s="188">
        <v>10</v>
      </c>
      <c r="P67" s="188">
        <v>68</v>
      </c>
    </row>
    <row r="68" spans="1:16" x14ac:dyDescent="0.25">
      <c r="A68" s="117" t="s">
        <v>274</v>
      </c>
      <c r="B68" s="117" t="s">
        <v>275</v>
      </c>
      <c r="C68" s="188">
        <v>249</v>
      </c>
      <c r="D68" s="188">
        <v>34</v>
      </c>
      <c r="E68" s="147">
        <v>0</v>
      </c>
      <c r="F68" s="188">
        <v>280</v>
      </c>
      <c r="G68" s="188"/>
      <c r="H68" s="188">
        <v>207</v>
      </c>
      <c r="I68" s="188">
        <v>21</v>
      </c>
      <c r="J68" s="188">
        <v>18</v>
      </c>
      <c r="K68" s="188">
        <v>253</v>
      </c>
      <c r="L68" s="188"/>
      <c r="M68" s="188">
        <v>239</v>
      </c>
      <c r="N68" s="188">
        <v>29</v>
      </c>
      <c r="O68" s="188">
        <v>8</v>
      </c>
      <c r="P68" s="188">
        <v>277</v>
      </c>
    </row>
    <row r="69" spans="1:16" x14ac:dyDescent="0.25">
      <c r="A69" s="117" t="s">
        <v>276</v>
      </c>
      <c r="B69" s="117" t="s">
        <v>277</v>
      </c>
      <c r="C69" s="188">
        <v>89</v>
      </c>
      <c r="D69" s="188">
        <v>26</v>
      </c>
      <c r="E69" s="147">
        <v>3</v>
      </c>
      <c r="F69" s="188">
        <v>118</v>
      </c>
      <c r="G69" s="188"/>
      <c r="H69" s="188">
        <v>152</v>
      </c>
      <c r="I69" s="188">
        <v>27</v>
      </c>
      <c r="J69" s="188">
        <v>3</v>
      </c>
      <c r="K69" s="188">
        <v>189</v>
      </c>
      <c r="L69" s="188"/>
      <c r="M69" s="188">
        <v>130</v>
      </c>
      <c r="N69" s="188">
        <v>23</v>
      </c>
      <c r="O69" s="188">
        <v>4</v>
      </c>
      <c r="P69" s="188">
        <v>159</v>
      </c>
    </row>
    <row r="70" spans="1:16" x14ac:dyDescent="0.25">
      <c r="A70" s="117" t="s">
        <v>278</v>
      </c>
      <c r="B70" s="117" t="s">
        <v>279</v>
      </c>
      <c r="C70" s="188">
        <v>437</v>
      </c>
      <c r="D70" s="188">
        <v>57</v>
      </c>
      <c r="E70" s="147">
        <v>9</v>
      </c>
      <c r="F70" s="188">
        <v>504</v>
      </c>
      <c r="G70" s="188"/>
      <c r="H70" s="188">
        <v>412</v>
      </c>
      <c r="I70" s="188">
        <v>60</v>
      </c>
      <c r="J70" s="188">
        <v>25</v>
      </c>
      <c r="K70" s="188">
        <v>497</v>
      </c>
      <c r="L70" s="188"/>
      <c r="M70" s="188">
        <v>465</v>
      </c>
      <c r="N70" s="188">
        <v>32</v>
      </c>
      <c r="O70" s="188">
        <v>15</v>
      </c>
      <c r="P70" s="188">
        <v>519</v>
      </c>
    </row>
    <row r="71" spans="1:16" x14ac:dyDescent="0.25">
      <c r="A71" s="117" t="s">
        <v>280</v>
      </c>
      <c r="B71" s="117" t="s">
        <v>281</v>
      </c>
      <c r="C71" s="188">
        <v>42</v>
      </c>
      <c r="D71" s="188">
        <v>3</v>
      </c>
      <c r="E71" s="147">
        <v>0</v>
      </c>
      <c r="F71" s="188">
        <v>49</v>
      </c>
      <c r="G71" s="188"/>
      <c r="H71" s="188">
        <v>0</v>
      </c>
      <c r="I71" s="188">
        <v>0</v>
      </c>
      <c r="J71" s="188">
        <v>0</v>
      </c>
      <c r="K71" s="188">
        <v>0</v>
      </c>
      <c r="L71" s="188"/>
      <c r="M71" s="188">
        <v>0</v>
      </c>
      <c r="N71" s="188">
        <v>0</v>
      </c>
      <c r="O71" s="188">
        <v>0</v>
      </c>
      <c r="P71" s="188">
        <v>0</v>
      </c>
    </row>
    <row r="72" spans="1:16" x14ac:dyDescent="0.25">
      <c r="A72" s="117" t="s">
        <v>284</v>
      </c>
      <c r="B72" s="117" t="s">
        <v>77</v>
      </c>
      <c r="C72" s="188">
        <v>252</v>
      </c>
      <c r="D72" s="188">
        <v>1261</v>
      </c>
      <c r="E72" s="147">
        <v>154</v>
      </c>
      <c r="F72" s="188">
        <v>1670</v>
      </c>
      <c r="G72" s="188"/>
      <c r="H72" s="188">
        <v>256</v>
      </c>
      <c r="I72" s="188">
        <v>1200</v>
      </c>
      <c r="J72" s="188">
        <v>264</v>
      </c>
      <c r="K72" s="188">
        <v>1723</v>
      </c>
      <c r="L72" s="188"/>
      <c r="M72" s="188">
        <v>211</v>
      </c>
      <c r="N72" s="188">
        <v>1075</v>
      </c>
      <c r="O72" s="188">
        <v>245</v>
      </c>
      <c r="P72" s="188">
        <v>1533</v>
      </c>
    </row>
    <row r="73" spans="1:16" x14ac:dyDescent="0.25">
      <c r="A73" s="117" t="s">
        <v>285</v>
      </c>
      <c r="B73" s="117" t="s">
        <v>286</v>
      </c>
      <c r="C73" s="188">
        <v>23</v>
      </c>
      <c r="D73" s="188">
        <v>0</v>
      </c>
      <c r="E73" s="147">
        <v>0</v>
      </c>
      <c r="F73" s="188">
        <v>25</v>
      </c>
      <c r="G73" s="188"/>
      <c r="H73" s="188">
        <v>39</v>
      </c>
      <c r="I73" s="188">
        <v>0</v>
      </c>
      <c r="J73" s="188">
        <v>0</v>
      </c>
      <c r="K73" s="188">
        <v>39</v>
      </c>
      <c r="L73" s="188"/>
      <c r="M73" s="188">
        <v>24</v>
      </c>
      <c r="N73" s="188">
        <v>0</v>
      </c>
      <c r="O73" s="188">
        <v>14</v>
      </c>
      <c r="P73" s="188">
        <v>35</v>
      </c>
    </row>
    <row r="74" spans="1:16" x14ac:dyDescent="0.25">
      <c r="A74" s="117" t="s">
        <v>289</v>
      </c>
      <c r="B74" s="117" t="s">
        <v>290</v>
      </c>
      <c r="C74" s="188">
        <v>113</v>
      </c>
      <c r="D74" s="188">
        <v>19</v>
      </c>
      <c r="E74" s="147">
        <v>34</v>
      </c>
      <c r="F74" s="188">
        <v>165</v>
      </c>
      <c r="G74" s="188"/>
      <c r="H74" s="188">
        <v>96</v>
      </c>
      <c r="I74" s="188">
        <v>26</v>
      </c>
      <c r="J74" s="188">
        <v>11</v>
      </c>
      <c r="K74" s="188">
        <v>138</v>
      </c>
      <c r="L74" s="188"/>
      <c r="M74" s="188">
        <v>70</v>
      </c>
      <c r="N74" s="188">
        <v>20</v>
      </c>
      <c r="O74" s="188">
        <v>9</v>
      </c>
      <c r="P74" s="188">
        <v>102</v>
      </c>
    </row>
    <row r="75" spans="1:16" x14ac:dyDescent="0.25">
      <c r="A75" s="117" t="s">
        <v>291</v>
      </c>
      <c r="B75" s="117" t="s">
        <v>292</v>
      </c>
      <c r="C75" s="188">
        <v>58</v>
      </c>
      <c r="D75" s="188">
        <v>5</v>
      </c>
      <c r="E75" s="147">
        <v>5</v>
      </c>
      <c r="F75" s="188">
        <v>68</v>
      </c>
      <c r="G75" s="188"/>
      <c r="H75" s="188">
        <v>61</v>
      </c>
      <c r="I75" s="188">
        <v>11</v>
      </c>
      <c r="J75" s="188">
        <v>0</v>
      </c>
      <c r="K75" s="188">
        <v>66</v>
      </c>
      <c r="L75" s="188"/>
      <c r="M75" s="188">
        <v>26</v>
      </c>
      <c r="N75" s="188">
        <v>3</v>
      </c>
      <c r="O75" s="188">
        <v>0</v>
      </c>
      <c r="P75" s="188">
        <v>26</v>
      </c>
    </row>
    <row r="76" spans="1:16" x14ac:dyDescent="0.25">
      <c r="A76" s="117" t="s">
        <v>293</v>
      </c>
      <c r="B76" s="117" t="s">
        <v>294</v>
      </c>
      <c r="C76" s="188">
        <v>215</v>
      </c>
      <c r="D76" s="188">
        <v>2075</v>
      </c>
      <c r="E76" s="147">
        <v>323</v>
      </c>
      <c r="F76" s="188">
        <v>2616</v>
      </c>
      <c r="G76" s="188"/>
      <c r="H76" s="188">
        <v>167</v>
      </c>
      <c r="I76" s="188">
        <v>1595</v>
      </c>
      <c r="J76" s="188">
        <v>353</v>
      </c>
      <c r="K76" s="188">
        <v>2112</v>
      </c>
      <c r="L76" s="188"/>
      <c r="M76" s="188">
        <v>158</v>
      </c>
      <c r="N76" s="188">
        <v>1321</v>
      </c>
      <c r="O76" s="188">
        <v>253</v>
      </c>
      <c r="P76" s="188">
        <v>1729</v>
      </c>
    </row>
    <row r="77" spans="1:16" x14ac:dyDescent="0.25">
      <c r="A77" s="117" t="s">
        <v>295</v>
      </c>
      <c r="B77" s="117" t="s">
        <v>296</v>
      </c>
      <c r="C77" s="188">
        <v>66</v>
      </c>
      <c r="D77" s="188">
        <v>534</v>
      </c>
      <c r="E77" s="147">
        <v>7</v>
      </c>
      <c r="F77" s="188">
        <v>607</v>
      </c>
      <c r="G77" s="188"/>
      <c r="H77" s="188">
        <v>59</v>
      </c>
      <c r="I77" s="188">
        <v>199</v>
      </c>
      <c r="J77" s="188">
        <v>62</v>
      </c>
      <c r="K77" s="188">
        <v>312</v>
      </c>
      <c r="L77" s="188"/>
      <c r="M77" s="188">
        <v>68</v>
      </c>
      <c r="N77" s="188">
        <v>70</v>
      </c>
      <c r="O77" s="188">
        <v>37</v>
      </c>
      <c r="P77" s="188">
        <v>172</v>
      </c>
    </row>
    <row r="78" spans="1:16" x14ac:dyDescent="0.25">
      <c r="A78" s="117" t="s">
        <v>297</v>
      </c>
      <c r="B78" s="117" t="s">
        <v>115</v>
      </c>
      <c r="C78" s="188">
        <v>75</v>
      </c>
      <c r="D78" s="188">
        <v>4152</v>
      </c>
      <c r="E78" s="147">
        <v>493</v>
      </c>
      <c r="F78" s="188">
        <v>4717</v>
      </c>
      <c r="G78" s="188"/>
      <c r="H78" s="188">
        <v>116</v>
      </c>
      <c r="I78" s="188">
        <v>3426</v>
      </c>
      <c r="J78" s="188">
        <v>341</v>
      </c>
      <c r="K78" s="188">
        <v>3888</v>
      </c>
      <c r="L78" s="188"/>
      <c r="M78" s="188">
        <v>198</v>
      </c>
      <c r="N78" s="188">
        <v>3325</v>
      </c>
      <c r="O78" s="188">
        <v>456</v>
      </c>
      <c r="P78" s="188">
        <v>3976</v>
      </c>
    </row>
    <row r="79" spans="1:16" x14ac:dyDescent="0.25">
      <c r="A79" s="117" t="s">
        <v>300</v>
      </c>
      <c r="B79" s="117" t="s">
        <v>80</v>
      </c>
      <c r="C79" s="188">
        <v>885</v>
      </c>
      <c r="D79" s="188">
        <v>29845</v>
      </c>
      <c r="E79" s="147">
        <v>1216</v>
      </c>
      <c r="F79" s="188">
        <v>31941</v>
      </c>
      <c r="G79" s="188"/>
      <c r="H79" s="188">
        <v>1060</v>
      </c>
      <c r="I79" s="188">
        <v>28856</v>
      </c>
      <c r="J79" s="188">
        <v>2019</v>
      </c>
      <c r="K79" s="188">
        <v>31931</v>
      </c>
      <c r="L79" s="188"/>
      <c r="M79" s="188">
        <v>1323</v>
      </c>
      <c r="N79" s="188">
        <v>28396</v>
      </c>
      <c r="O79" s="188">
        <v>2013</v>
      </c>
      <c r="P79" s="188">
        <v>31735</v>
      </c>
    </row>
    <row r="80" spans="1:16" x14ac:dyDescent="0.25">
      <c r="A80" s="117" t="s">
        <v>301</v>
      </c>
      <c r="B80" s="117" t="s">
        <v>302</v>
      </c>
      <c r="C80" s="188">
        <v>130</v>
      </c>
      <c r="D80" s="188">
        <v>1020</v>
      </c>
      <c r="E80" s="147">
        <v>53</v>
      </c>
      <c r="F80" s="188">
        <v>1206</v>
      </c>
      <c r="G80" s="188"/>
      <c r="H80" s="188">
        <v>142</v>
      </c>
      <c r="I80" s="188">
        <v>936</v>
      </c>
      <c r="J80" s="188">
        <v>57</v>
      </c>
      <c r="K80" s="188">
        <v>1131</v>
      </c>
      <c r="L80" s="188"/>
      <c r="M80" s="188">
        <v>153</v>
      </c>
      <c r="N80" s="188">
        <v>882</v>
      </c>
      <c r="O80" s="188">
        <v>118</v>
      </c>
      <c r="P80" s="188">
        <v>1150</v>
      </c>
    </row>
    <row r="81" spans="1:16" x14ac:dyDescent="0.25">
      <c r="A81" s="117" t="s">
        <v>304</v>
      </c>
      <c r="B81" s="117" t="s">
        <v>305</v>
      </c>
      <c r="C81" s="188">
        <v>177</v>
      </c>
      <c r="D81" s="188">
        <v>0</v>
      </c>
      <c r="E81" s="147">
        <v>0</v>
      </c>
      <c r="F81" s="188">
        <v>174</v>
      </c>
      <c r="G81" s="188"/>
      <c r="H81" s="188">
        <v>159</v>
      </c>
      <c r="I81" s="188">
        <v>0</v>
      </c>
      <c r="J81" s="188">
        <v>3</v>
      </c>
      <c r="K81" s="188">
        <v>163</v>
      </c>
      <c r="L81" s="188"/>
      <c r="M81" s="188">
        <v>153</v>
      </c>
      <c r="N81" s="188">
        <v>4</v>
      </c>
      <c r="O81" s="188">
        <v>0</v>
      </c>
      <c r="P81" s="188">
        <v>156</v>
      </c>
    </row>
    <row r="82" spans="1:16" x14ac:dyDescent="0.25">
      <c r="A82" s="117" t="s">
        <v>306</v>
      </c>
      <c r="B82" s="117" t="s">
        <v>307</v>
      </c>
      <c r="C82" s="188">
        <v>1378</v>
      </c>
      <c r="D82" s="188">
        <v>5210</v>
      </c>
      <c r="E82" s="147">
        <v>751</v>
      </c>
      <c r="F82" s="188">
        <v>7337</v>
      </c>
      <c r="G82" s="188"/>
      <c r="H82" s="188">
        <v>1433</v>
      </c>
      <c r="I82" s="188">
        <v>5067</v>
      </c>
      <c r="J82" s="188">
        <v>598</v>
      </c>
      <c r="K82" s="188">
        <v>7102</v>
      </c>
      <c r="L82" s="188"/>
      <c r="M82" s="188">
        <v>1702</v>
      </c>
      <c r="N82" s="188">
        <v>4793</v>
      </c>
      <c r="O82" s="188">
        <v>506</v>
      </c>
      <c r="P82" s="188">
        <v>7005</v>
      </c>
    </row>
    <row r="83" spans="1:16" x14ac:dyDescent="0.25">
      <c r="A83" s="117" t="s">
        <v>308</v>
      </c>
      <c r="B83" s="117" t="s">
        <v>309</v>
      </c>
      <c r="C83" s="188">
        <v>19</v>
      </c>
      <c r="D83" s="188">
        <v>785</v>
      </c>
      <c r="E83" s="147">
        <v>36</v>
      </c>
      <c r="F83" s="188">
        <v>839</v>
      </c>
      <c r="G83" s="188"/>
      <c r="H83" s="188">
        <v>46</v>
      </c>
      <c r="I83" s="188">
        <v>771</v>
      </c>
      <c r="J83" s="188">
        <v>94</v>
      </c>
      <c r="K83" s="188">
        <v>916</v>
      </c>
      <c r="L83" s="188"/>
      <c r="M83" s="188">
        <v>75</v>
      </c>
      <c r="N83" s="188">
        <v>884</v>
      </c>
      <c r="O83" s="188">
        <v>83</v>
      </c>
      <c r="P83" s="188">
        <v>1042</v>
      </c>
    </row>
    <row r="84" spans="1:16" x14ac:dyDescent="0.25">
      <c r="A84" s="117" t="s">
        <v>310</v>
      </c>
      <c r="B84" s="117" t="s">
        <v>311</v>
      </c>
      <c r="C84" s="188">
        <v>612</v>
      </c>
      <c r="D84" s="188">
        <v>2969</v>
      </c>
      <c r="E84" s="147">
        <v>220</v>
      </c>
      <c r="F84" s="188">
        <v>3795</v>
      </c>
      <c r="G84" s="188"/>
      <c r="H84" s="188">
        <v>660</v>
      </c>
      <c r="I84" s="188">
        <v>2672</v>
      </c>
      <c r="J84" s="188">
        <v>255</v>
      </c>
      <c r="K84" s="188">
        <v>3590</v>
      </c>
      <c r="L84" s="188"/>
      <c r="M84" s="188">
        <v>675</v>
      </c>
      <c r="N84" s="188">
        <v>2579</v>
      </c>
      <c r="O84" s="188">
        <v>260</v>
      </c>
      <c r="P84" s="188">
        <v>3518</v>
      </c>
    </row>
    <row r="85" spans="1:16" x14ac:dyDescent="0.25">
      <c r="A85" s="117" t="s">
        <v>312</v>
      </c>
      <c r="B85" s="117" t="s">
        <v>313</v>
      </c>
      <c r="C85" s="188">
        <v>179</v>
      </c>
      <c r="D85" s="188">
        <v>1549</v>
      </c>
      <c r="E85" s="147">
        <v>115</v>
      </c>
      <c r="F85" s="188">
        <v>1841</v>
      </c>
      <c r="G85" s="188"/>
      <c r="H85" s="188">
        <v>225</v>
      </c>
      <c r="I85" s="188">
        <v>1718</v>
      </c>
      <c r="J85" s="188">
        <v>103</v>
      </c>
      <c r="K85" s="188">
        <v>2039</v>
      </c>
      <c r="L85" s="188"/>
      <c r="M85" s="188">
        <v>222</v>
      </c>
      <c r="N85" s="188">
        <v>1745</v>
      </c>
      <c r="O85" s="188">
        <v>140</v>
      </c>
      <c r="P85" s="188">
        <v>2110</v>
      </c>
    </row>
    <row r="86" spans="1:16" x14ac:dyDescent="0.25">
      <c r="A86" s="117" t="s">
        <v>315</v>
      </c>
      <c r="B86" s="117" t="s">
        <v>129</v>
      </c>
      <c r="C86" s="188">
        <v>926</v>
      </c>
      <c r="D86" s="188">
        <v>20385</v>
      </c>
      <c r="E86" s="147">
        <v>1226</v>
      </c>
      <c r="F86" s="188">
        <v>22540</v>
      </c>
      <c r="G86" s="188"/>
      <c r="H86" s="188">
        <v>1045</v>
      </c>
      <c r="I86" s="188">
        <v>19700</v>
      </c>
      <c r="J86" s="188">
        <v>1501</v>
      </c>
      <c r="K86" s="188">
        <v>22243</v>
      </c>
      <c r="L86" s="188"/>
      <c r="M86" s="188">
        <v>1180</v>
      </c>
      <c r="N86" s="188">
        <v>19135</v>
      </c>
      <c r="O86" s="188">
        <v>1318</v>
      </c>
      <c r="P86" s="188">
        <v>21631</v>
      </c>
    </row>
    <row r="87" spans="1:16" x14ac:dyDescent="0.25">
      <c r="A87" s="117" t="s">
        <v>319</v>
      </c>
      <c r="B87" s="117" t="s">
        <v>73</v>
      </c>
      <c r="C87" s="188">
        <v>471</v>
      </c>
      <c r="D87" s="188">
        <v>1705</v>
      </c>
      <c r="E87" s="147">
        <v>104</v>
      </c>
      <c r="F87" s="188">
        <v>2290</v>
      </c>
      <c r="G87" s="188"/>
      <c r="H87" s="188">
        <v>354</v>
      </c>
      <c r="I87" s="188">
        <v>1566</v>
      </c>
      <c r="J87" s="188">
        <v>239</v>
      </c>
      <c r="K87" s="188">
        <v>2157</v>
      </c>
      <c r="L87" s="188"/>
      <c r="M87" s="188">
        <v>513</v>
      </c>
      <c r="N87" s="188">
        <v>1584</v>
      </c>
      <c r="O87" s="188">
        <v>187</v>
      </c>
      <c r="P87" s="188">
        <v>2290</v>
      </c>
    </row>
    <row r="88" spans="1:16" x14ac:dyDescent="0.25">
      <c r="A88" s="117" t="s">
        <v>320</v>
      </c>
      <c r="B88" s="117" t="s">
        <v>321</v>
      </c>
      <c r="C88" s="188">
        <v>137</v>
      </c>
      <c r="D88" s="188">
        <v>0</v>
      </c>
      <c r="E88" s="147">
        <v>0</v>
      </c>
      <c r="F88" s="188">
        <v>144</v>
      </c>
      <c r="G88" s="188"/>
      <c r="H88" s="188">
        <v>126</v>
      </c>
      <c r="I88" s="188">
        <v>0</v>
      </c>
      <c r="J88" s="188">
        <v>0</v>
      </c>
      <c r="K88" s="188">
        <v>126</v>
      </c>
      <c r="L88" s="188"/>
      <c r="M88" s="188">
        <v>125</v>
      </c>
      <c r="N88" s="188">
        <v>4</v>
      </c>
      <c r="O88" s="188">
        <v>0</v>
      </c>
      <c r="P88" s="188">
        <v>130</v>
      </c>
    </row>
    <row r="89" spans="1:16" x14ac:dyDescent="0.25">
      <c r="A89" s="117" t="s">
        <v>322</v>
      </c>
      <c r="B89" s="117" t="s">
        <v>323</v>
      </c>
      <c r="C89" s="188">
        <v>171</v>
      </c>
      <c r="D89" s="188">
        <v>175</v>
      </c>
      <c r="E89" s="147">
        <v>3</v>
      </c>
      <c r="F89" s="188">
        <v>353</v>
      </c>
      <c r="G89" s="188"/>
      <c r="H89" s="188">
        <v>160</v>
      </c>
      <c r="I89" s="188">
        <v>224</v>
      </c>
      <c r="J89" s="188">
        <v>8</v>
      </c>
      <c r="K89" s="188">
        <v>396</v>
      </c>
      <c r="L89" s="188"/>
      <c r="M89" s="188">
        <v>130</v>
      </c>
      <c r="N89" s="188">
        <v>269</v>
      </c>
      <c r="O89" s="188">
        <v>12</v>
      </c>
      <c r="P89" s="188">
        <v>406</v>
      </c>
    </row>
    <row r="90" spans="1:16" x14ac:dyDescent="0.25">
      <c r="A90" s="117" t="s">
        <v>324</v>
      </c>
      <c r="B90" s="117" t="s">
        <v>325</v>
      </c>
      <c r="C90" s="188">
        <v>79</v>
      </c>
      <c r="D90" s="188">
        <v>589</v>
      </c>
      <c r="E90" s="147">
        <v>24</v>
      </c>
      <c r="F90" s="188">
        <v>690</v>
      </c>
      <c r="G90" s="188"/>
      <c r="H90" s="188">
        <v>94</v>
      </c>
      <c r="I90" s="188">
        <v>563</v>
      </c>
      <c r="J90" s="188">
        <v>71</v>
      </c>
      <c r="K90" s="188">
        <v>724</v>
      </c>
      <c r="L90" s="188"/>
      <c r="M90" s="188">
        <v>91</v>
      </c>
      <c r="N90" s="188">
        <v>549</v>
      </c>
      <c r="O90" s="188">
        <v>32</v>
      </c>
      <c r="P90" s="188">
        <v>670</v>
      </c>
    </row>
    <row r="91" spans="1:16" x14ac:dyDescent="0.25">
      <c r="A91" s="117" t="s">
        <v>328</v>
      </c>
      <c r="B91" s="117" t="s">
        <v>329</v>
      </c>
      <c r="C91" s="188">
        <v>264</v>
      </c>
      <c r="D91" s="188">
        <v>14987</v>
      </c>
      <c r="E91" s="147">
        <v>545</v>
      </c>
      <c r="F91" s="188">
        <v>15800</v>
      </c>
      <c r="G91" s="188"/>
      <c r="H91" s="188">
        <v>363</v>
      </c>
      <c r="I91" s="188">
        <v>14915</v>
      </c>
      <c r="J91" s="188">
        <v>1117</v>
      </c>
      <c r="K91" s="188">
        <v>16401</v>
      </c>
      <c r="L91" s="188"/>
      <c r="M91" s="188">
        <v>406</v>
      </c>
      <c r="N91" s="188">
        <v>15283</v>
      </c>
      <c r="O91" s="188">
        <v>1212</v>
      </c>
      <c r="P91" s="188">
        <v>16899</v>
      </c>
    </row>
    <row r="92" spans="1:16" x14ac:dyDescent="0.25">
      <c r="A92" s="117" t="s">
        <v>330</v>
      </c>
      <c r="B92" s="117" t="s">
        <v>93</v>
      </c>
      <c r="C92" s="188">
        <v>69</v>
      </c>
      <c r="D92" s="188">
        <v>42</v>
      </c>
      <c r="E92" s="147">
        <v>0</v>
      </c>
      <c r="F92" s="188">
        <v>109</v>
      </c>
      <c r="G92" s="188"/>
      <c r="H92" s="188">
        <v>52</v>
      </c>
      <c r="I92" s="188">
        <v>25</v>
      </c>
      <c r="J92" s="188">
        <v>0</v>
      </c>
      <c r="K92" s="188">
        <v>79</v>
      </c>
      <c r="L92" s="188"/>
      <c r="M92" s="188">
        <v>70</v>
      </c>
      <c r="N92" s="188">
        <v>49</v>
      </c>
      <c r="O92" s="188">
        <v>13</v>
      </c>
      <c r="P92" s="188">
        <v>136</v>
      </c>
    </row>
    <row r="93" spans="1:16" x14ac:dyDescent="0.25">
      <c r="A93" s="117" t="s">
        <v>331</v>
      </c>
      <c r="B93" s="117" t="s">
        <v>332</v>
      </c>
      <c r="C93" s="188">
        <v>51</v>
      </c>
      <c r="D93" s="188">
        <v>231</v>
      </c>
      <c r="E93" s="147">
        <v>60</v>
      </c>
      <c r="F93" s="188">
        <v>343</v>
      </c>
      <c r="G93" s="188"/>
      <c r="H93" s="188">
        <v>73</v>
      </c>
      <c r="I93" s="188">
        <v>261</v>
      </c>
      <c r="J93" s="188">
        <v>53</v>
      </c>
      <c r="K93" s="188">
        <v>392</v>
      </c>
      <c r="L93" s="188"/>
      <c r="M93" s="188">
        <v>67</v>
      </c>
      <c r="N93" s="188">
        <v>294</v>
      </c>
      <c r="O93" s="188">
        <v>26</v>
      </c>
      <c r="P93" s="188">
        <v>384</v>
      </c>
    </row>
    <row r="94" spans="1:16" x14ac:dyDescent="0.25">
      <c r="A94" s="117" t="s">
        <v>333</v>
      </c>
      <c r="B94" s="117" t="s">
        <v>334</v>
      </c>
      <c r="C94" s="188">
        <v>262</v>
      </c>
      <c r="D94" s="188">
        <v>23</v>
      </c>
      <c r="E94" s="147">
        <v>8</v>
      </c>
      <c r="F94" s="188">
        <v>294</v>
      </c>
      <c r="G94" s="188"/>
      <c r="H94" s="188">
        <v>203</v>
      </c>
      <c r="I94" s="188">
        <v>16</v>
      </c>
      <c r="J94" s="188">
        <v>6</v>
      </c>
      <c r="K94" s="188">
        <v>224</v>
      </c>
      <c r="L94" s="188"/>
      <c r="M94" s="188">
        <v>277</v>
      </c>
      <c r="N94" s="188">
        <v>16</v>
      </c>
      <c r="O94" s="188">
        <v>5</v>
      </c>
      <c r="P94" s="188">
        <v>302</v>
      </c>
    </row>
    <row r="95" spans="1:16" x14ac:dyDescent="0.25">
      <c r="A95" s="117" t="s">
        <v>336</v>
      </c>
      <c r="B95" s="117" t="s">
        <v>110</v>
      </c>
      <c r="C95" s="188">
        <v>786</v>
      </c>
      <c r="D95" s="188">
        <v>12762</v>
      </c>
      <c r="E95" s="147">
        <v>539</v>
      </c>
      <c r="F95" s="188">
        <v>14087</v>
      </c>
      <c r="G95" s="188"/>
      <c r="H95" s="188">
        <v>724</v>
      </c>
      <c r="I95" s="188">
        <v>12315</v>
      </c>
      <c r="J95" s="188">
        <v>1025</v>
      </c>
      <c r="K95" s="188">
        <v>14064</v>
      </c>
      <c r="L95" s="188"/>
      <c r="M95" s="188">
        <v>946</v>
      </c>
      <c r="N95" s="188">
        <v>12593</v>
      </c>
      <c r="O95" s="188">
        <v>862</v>
      </c>
      <c r="P95" s="188">
        <v>14404</v>
      </c>
    </row>
    <row r="96" spans="1:16" s="123" customFormat="1" x14ac:dyDescent="0.25">
      <c r="A96" s="113" t="s">
        <v>400</v>
      </c>
      <c r="B96" s="113"/>
      <c r="C96" s="98">
        <v>30432</v>
      </c>
      <c r="D96" s="98">
        <v>1503204</v>
      </c>
      <c r="E96" s="98">
        <v>62935</v>
      </c>
      <c r="F96" s="189">
        <v>1596569</v>
      </c>
      <c r="G96" s="189"/>
      <c r="H96" s="189">
        <v>34184</v>
      </c>
      <c r="I96" s="189">
        <v>1557001</v>
      </c>
      <c r="J96" s="189">
        <v>85464</v>
      </c>
      <c r="K96" s="189">
        <v>1676653</v>
      </c>
      <c r="L96" s="189"/>
      <c r="M96" s="189">
        <v>42562</v>
      </c>
      <c r="N96" s="189">
        <v>1669314</v>
      </c>
      <c r="O96" s="189">
        <v>69646</v>
      </c>
      <c r="P96" s="189">
        <v>1781516</v>
      </c>
    </row>
    <row r="97" spans="1:237" s="120" customFormat="1" x14ac:dyDescent="0.25">
      <c r="A97" s="58" t="s">
        <v>352</v>
      </c>
      <c r="B97" s="58"/>
      <c r="C97" s="58"/>
      <c r="D97" s="58"/>
      <c r="E97" s="85"/>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c r="BO97" s="58"/>
      <c r="BP97" s="58"/>
      <c r="BQ97" s="58"/>
      <c r="BR97" s="58"/>
      <c r="BS97" s="58"/>
      <c r="BT97" s="58"/>
      <c r="BU97" s="58"/>
      <c r="BV97" s="58"/>
      <c r="BW97" s="58"/>
      <c r="BX97" s="58"/>
      <c r="BY97" s="58"/>
      <c r="BZ97" s="58"/>
      <c r="CA97" s="58"/>
      <c r="CB97" s="58"/>
      <c r="CC97" s="58"/>
      <c r="CD97" s="58"/>
      <c r="CE97" s="58"/>
      <c r="CF97" s="58"/>
      <c r="CG97" s="58"/>
      <c r="CH97" s="58"/>
      <c r="CI97" s="58"/>
      <c r="CJ97" s="58"/>
      <c r="CK97" s="58"/>
      <c r="CL97" s="58"/>
      <c r="CM97" s="58"/>
      <c r="CN97" s="58"/>
      <c r="CO97" s="58"/>
      <c r="CP97" s="58"/>
      <c r="CQ97" s="58"/>
      <c r="CR97" s="58"/>
      <c r="CS97" s="58"/>
      <c r="CT97" s="58"/>
      <c r="CU97" s="58"/>
      <c r="CV97" s="58"/>
      <c r="CW97" s="58"/>
      <c r="CX97" s="58"/>
      <c r="CY97" s="58"/>
      <c r="CZ97" s="58"/>
      <c r="DA97" s="58"/>
      <c r="DB97" s="58"/>
      <c r="DC97" s="58"/>
      <c r="DD97" s="58"/>
      <c r="DE97" s="58"/>
      <c r="DF97" s="58"/>
      <c r="DG97" s="58"/>
      <c r="DH97" s="58"/>
      <c r="DI97" s="58"/>
      <c r="DJ97" s="58"/>
      <c r="DK97" s="58"/>
      <c r="DL97" s="58"/>
      <c r="DM97" s="58"/>
      <c r="DN97" s="58"/>
      <c r="DO97" s="58"/>
      <c r="DP97" s="58"/>
      <c r="DQ97" s="58"/>
      <c r="DR97" s="58"/>
      <c r="DS97" s="58"/>
      <c r="DT97" s="58"/>
      <c r="DU97" s="58"/>
      <c r="DV97" s="58"/>
      <c r="DW97" s="58"/>
      <c r="DX97" s="58"/>
      <c r="DY97" s="58"/>
      <c r="DZ97" s="58"/>
      <c r="EA97" s="58"/>
      <c r="EB97" s="58"/>
      <c r="EC97" s="58"/>
      <c r="ED97" s="58"/>
      <c r="EE97" s="58"/>
      <c r="EF97" s="58"/>
      <c r="EG97" s="58"/>
      <c r="EH97" s="58"/>
      <c r="EI97" s="58"/>
      <c r="EJ97" s="58"/>
      <c r="EK97" s="58"/>
      <c r="EL97" s="58"/>
      <c r="EM97" s="58"/>
      <c r="EN97" s="58"/>
      <c r="EO97" s="58"/>
      <c r="EP97" s="58"/>
      <c r="EQ97" s="58"/>
      <c r="ER97" s="58"/>
      <c r="ES97" s="58"/>
      <c r="ET97" s="58"/>
      <c r="EU97" s="58"/>
      <c r="EV97" s="58"/>
      <c r="EW97" s="58"/>
      <c r="EX97" s="58"/>
      <c r="EY97" s="58"/>
      <c r="EZ97" s="58"/>
      <c r="FA97" s="58"/>
      <c r="FB97" s="58"/>
      <c r="FC97" s="58"/>
      <c r="FD97" s="58"/>
      <c r="FE97" s="58"/>
      <c r="FF97" s="58"/>
      <c r="FG97" s="58"/>
      <c r="FH97" s="58"/>
      <c r="FI97" s="58"/>
      <c r="FJ97" s="58"/>
      <c r="FK97" s="58"/>
      <c r="FL97" s="58"/>
      <c r="FM97" s="58"/>
      <c r="FN97" s="58"/>
      <c r="FO97" s="58"/>
      <c r="FP97" s="58"/>
      <c r="FQ97" s="58"/>
      <c r="FR97" s="58"/>
      <c r="FS97" s="58"/>
      <c r="FT97" s="58"/>
      <c r="FU97" s="58"/>
      <c r="FV97" s="58"/>
      <c r="FW97" s="58"/>
      <c r="FX97" s="58"/>
      <c r="FY97" s="58"/>
      <c r="FZ97" s="58"/>
      <c r="GA97" s="58"/>
      <c r="GB97" s="58"/>
      <c r="GC97" s="58"/>
      <c r="GD97" s="58"/>
      <c r="GE97" s="58"/>
      <c r="GF97" s="58"/>
      <c r="GG97" s="58"/>
      <c r="GH97" s="58"/>
      <c r="GI97" s="58"/>
      <c r="GJ97" s="58"/>
      <c r="GK97" s="58"/>
      <c r="GL97" s="58"/>
      <c r="GM97" s="58"/>
      <c r="GN97" s="58"/>
      <c r="GO97" s="58"/>
      <c r="GP97" s="58"/>
      <c r="GQ97" s="58"/>
      <c r="GR97" s="58"/>
      <c r="GS97" s="58"/>
      <c r="GT97" s="58"/>
      <c r="GU97" s="58"/>
      <c r="GV97" s="58"/>
      <c r="GW97" s="58"/>
      <c r="GX97" s="58"/>
      <c r="GY97" s="58"/>
      <c r="GZ97" s="58"/>
      <c r="HA97" s="58"/>
      <c r="HB97" s="58"/>
      <c r="HC97" s="58"/>
      <c r="HD97" s="58"/>
      <c r="HE97" s="58"/>
      <c r="HF97" s="58"/>
      <c r="HG97" s="58"/>
      <c r="HH97" s="58"/>
      <c r="HI97" s="58"/>
      <c r="HJ97" s="58"/>
      <c r="HK97" s="58"/>
      <c r="HL97" s="58"/>
      <c r="HM97" s="58"/>
      <c r="HN97" s="58"/>
      <c r="HO97" s="58"/>
      <c r="HP97" s="58"/>
      <c r="HQ97" s="58"/>
      <c r="HR97" s="58"/>
      <c r="HS97" s="58"/>
      <c r="HT97" s="58"/>
      <c r="HU97" s="58"/>
      <c r="HV97" s="58"/>
      <c r="HW97" s="58"/>
      <c r="HX97" s="58"/>
      <c r="HY97" s="58"/>
      <c r="HZ97" s="58"/>
      <c r="IA97" s="58"/>
      <c r="IB97" s="58"/>
      <c r="IC97" s="58"/>
    </row>
    <row r="98" spans="1:237" s="120" customFormat="1" x14ac:dyDescent="0.25">
      <c r="A98" s="58"/>
      <c r="B98" s="58"/>
      <c r="C98" s="58"/>
      <c r="D98" s="58"/>
      <c r="E98" s="85"/>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c r="BO98" s="58"/>
      <c r="BP98" s="58"/>
      <c r="BQ98" s="58"/>
      <c r="BR98" s="58"/>
      <c r="BS98" s="58"/>
      <c r="BT98" s="58"/>
      <c r="BU98" s="58"/>
      <c r="BV98" s="58"/>
      <c r="BW98" s="58"/>
      <c r="BX98" s="58"/>
      <c r="BY98" s="58"/>
      <c r="BZ98" s="58"/>
      <c r="CA98" s="58"/>
      <c r="CB98" s="58"/>
      <c r="CC98" s="58"/>
      <c r="CD98" s="58"/>
      <c r="CE98" s="58"/>
      <c r="CF98" s="58"/>
      <c r="CG98" s="58"/>
      <c r="CH98" s="58"/>
      <c r="CI98" s="58"/>
      <c r="CJ98" s="58"/>
      <c r="CK98" s="58"/>
      <c r="CL98" s="58"/>
      <c r="CM98" s="58"/>
      <c r="CN98" s="58"/>
      <c r="CO98" s="58"/>
      <c r="CP98" s="58"/>
      <c r="CQ98" s="58"/>
      <c r="CR98" s="58"/>
      <c r="CS98" s="58"/>
      <c r="CT98" s="58"/>
      <c r="CU98" s="58"/>
      <c r="CV98" s="58"/>
      <c r="CW98" s="58"/>
      <c r="CX98" s="58"/>
      <c r="CY98" s="58"/>
      <c r="CZ98" s="58"/>
      <c r="DA98" s="58"/>
      <c r="DB98" s="58"/>
      <c r="DC98" s="58"/>
      <c r="DD98" s="58"/>
      <c r="DE98" s="58"/>
      <c r="DF98" s="58"/>
      <c r="DG98" s="58"/>
      <c r="DH98" s="58"/>
      <c r="DI98" s="58"/>
      <c r="DJ98" s="58"/>
      <c r="DK98" s="58"/>
      <c r="DL98" s="58"/>
      <c r="DM98" s="58"/>
      <c r="DN98" s="58"/>
      <c r="DO98" s="58"/>
      <c r="DP98" s="58"/>
      <c r="DQ98" s="58"/>
      <c r="DR98" s="58"/>
      <c r="DS98" s="58"/>
      <c r="DT98" s="58"/>
      <c r="DU98" s="58"/>
      <c r="DV98" s="58"/>
      <c r="DW98" s="58"/>
      <c r="DX98" s="58"/>
      <c r="DY98" s="58"/>
      <c r="DZ98" s="58"/>
      <c r="EA98" s="58"/>
      <c r="EB98" s="58"/>
      <c r="EC98" s="58"/>
      <c r="ED98" s="58"/>
      <c r="EE98" s="58"/>
      <c r="EF98" s="58"/>
      <c r="EG98" s="58"/>
      <c r="EH98" s="58"/>
      <c r="EI98" s="58"/>
      <c r="EJ98" s="58"/>
      <c r="EK98" s="58"/>
      <c r="EL98" s="58"/>
      <c r="EM98" s="58"/>
      <c r="EN98" s="58"/>
      <c r="EO98" s="58"/>
      <c r="EP98" s="58"/>
      <c r="EQ98" s="58"/>
      <c r="ER98" s="58"/>
      <c r="ES98" s="58"/>
      <c r="ET98" s="58"/>
      <c r="EU98" s="58"/>
      <c r="EV98" s="58"/>
      <c r="EW98" s="58"/>
      <c r="EX98" s="58"/>
      <c r="EY98" s="58"/>
      <c r="EZ98" s="58"/>
      <c r="FA98" s="58"/>
      <c r="FB98" s="58"/>
      <c r="FC98" s="58"/>
      <c r="FD98" s="58"/>
      <c r="FE98" s="58"/>
      <c r="FF98" s="58"/>
      <c r="FG98" s="58"/>
      <c r="FH98" s="58"/>
      <c r="FI98" s="58"/>
      <c r="FJ98" s="58"/>
      <c r="FK98" s="58"/>
      <c r="FL98" s="58"/>
      <c r="FM98" s="58"/>
      <c r="FN98" s="58"/>
      <c r="FO98" s="58"/>
      <c r="FP98" s="58"/>
      <c r="FQ98" s="58"/>
      <c r="FR98" s="58"/>
      <c r="FS98" s="58"/>
      <c r="FT98" s="58"/>
      <c r="FU98" s="58"/>
      <c r="FV98" s="58"/>
      <c r="FW98" s="58"/>
      <c r="FX98" s="58"/>
      <c r="FY98" s="58"/>
      <c r="FZ98" s="58"/>
      <c r="GA98" s="58"/>
      <c r="GB98" s="58"/>
      <c r="GC98" s="58"/>
      <c r="GD98" s="58"/>
      <c r="GE98" s="58"/>
      <c r="GF98" s="58"/>
      <c r="GG98" s="58"/>
      <c r="GH98" s="58"/>
      <c r="GI98" s="58"/>
      <c r="GJ98" s="58"/>
      <c r="GK98" s="58"/>
      <c r="GL98" s="58"/>
      <c r="GM98" s="58"/>
      <c r="GN98" s="58"/>
      <c r="GO98" s="58"/>
      <c r="GP98" s="58"/>
      <c r="GQ98" s="58"/>
      <c r="GR98" s="58"/>
      <c r="GS98" s="58"/>
      <c r="GT98" s="58"/>
      <c r="GU98" s="58"/>
      <c r="GV98" s="58"/>
      <c r="GW98" s="58"/>
      <c r="GX98" s="58"/>
      <c r="GY98" s="58"/>
      <c r="GZ98" s="58"/>
      <c r="HA98" s="58"/>
      <c r="HB98" s="58"/>
      <c r="HC98" s="58"/>
      <c r="HD98" s="58"/>
      <c r="HE98" s="58"/>
      <c r="HF98" s="58"/>
      <c r="HG98" s="58"/>
      <c r="HH98" s="58"/>
      <c r="HI98" s="58"/>
      <c r="HJ98" s="58"/>
      <c r="HK98" s="58"/>
      <c r="HL98" s="58"/>
      <c r="HM98" s="58"/>
      <c r="HN98" s="58"/>
      <c r="HO98" s="58"/>
      <c r="HP98" s="58"/>
      <c r="HQ98" s="58"/>
      <c r="HR98" s="58"/>
      <c r="HS98" s="58"/>
      <c r="HT98" s="58"/>
      <c r="HU98" s="58"/>
      <c r="HV98" s="58"/>
      <c r="HW98" s="58"/>
      <c r="HX98" s="58"/>
      <c r="HY98" s="58"/>
      <c r="HZ98" s="58"/>
      <c r="IA98" s="58"/>
      <c r="IB98" s="58"/>
      <c r="IC98" s="58"/>
    </row>
    <row r="99" spans="1:237" s="120" customFormat="1" x14ac:dyDescent="0.25">
      <c r="A99" s="58" t="s">
        <v>347</v>
      </c>
      <c r="B99" s="58"/>
      <c r="C99" s="58"/>
      <c r="D99" s="58"/>
      <c r="E99" s="85"/>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c r="BO99" s="58"/>
      <c r="BP99" s="58"/>
      <c r="BQ99" s="58"/>
      <c r="BR99" s="58"/>
      <c r="BS99" s="58"/>
      <c r="BT99" s="58"/>
      <c r="BU99" s="58"/>
      <c r="BV99" s="58"/>
      <c r="BW99" s="58"/>
      <c r="BX99" s="58"/>
      <c r="BY99" s="58"/>
      <c r="BZ99" s="58"/>
      <c r="CA99" s="58"/>
      <c r="CB99" s="58"/>
      <c r="CC99" s="58"/>
      <c r="CD99" s="58"/>
      <c r="CE99" s="58"/>
      <c r="CF99" s="58"/>
      <c r="CG99" s="58"/>
      <c r="CH99" s="58"/>
      <c r="CI99" s="58"/>
      <c r="CJ99" s="58"/>
      <c r="CK99" s="58"/>
      <c r="CL99" s="58"/>
      <c r="CM99" s="58"/>
      <c r="CN99" s="58"/>
      <c r="CO99" s="58"/>
      <c r="CP99" s="58"/>
      <c r="CQ99" s="58"/>
      <c r="CR99" s="58"/>
      <c r="CS99" s="58"/>
      <c r="CT99" s="58"/>
      <c r="CU99" s="58"/>
      <c r="CV99" s="58"/>
      <c r="CW99" s="58"/>
      <c r="CX99" s="58"/>
      <c r="CY99" s="58"/>
      <c r="CZ99" s="58"/>
      <c r="DA99" s="58"/>
      <c r="DB99" s="58"/>
      <c r="DC99" s="58"/>
      <c r="DD99" s="58"/>
      <c r="DE99" s="58"/>
      <c r="DF99" s="58"/>
      <c r="DG99" s="58"/>
      <c r="DH99" s="58"/>
      <c r="DI99" s="58"/>
      <c r="DJ99" s="58"/>
      <c r="DK99" s="58"/>
      <c r="DL99" s="58"/>
      <c r="DM99" s="58"/>
      <c r="DN99" s="58"/>
      <c r="DO99" s="58"/>
      <c r="DP99" s="58"/>
      <c r="DQ99" s="58"/>
      <c r="DR99" s="58"/>
      <c r="DS99" s="58"/>
      <c r="DT99" s="58"/>
      <c r="DU99" s="58"/>
      <c r="DV99" s="58"/>
      <c r="DW99" s="58"/>
      <c r="DX99" s="58"/>
      <c r="DY99" s="58"/>
      <c r="DZ99" s="58"/>
      <c r="EA99" s="58"/>
      <c r="EB99" s="58"/>
      <c r="EC99" s="58"/>
      <c r="ED99" s="58"/>
      <c r="EE99" s="58"/>
      <c r="EF99" s="58"/>
      <c r="EG99" s="58"/>
      <c r="EH99" s="58"/>
      <c r="EI99" s="58"/>
      <c r="EJ99" s="58"/>
      <c r="EK99" s="58"/>
      <c r="EL99" s="58"/>
      <c r="EM99" s="58"/>
      <c r="EN99" s="58"/>
      <c r="EO99" s="58"/>
      <c r="EP99" s="58"/>
      <c r="EQ99" s="58"/>
      <c r="ER99" s="58"/>
      <c r="ES99" s="58"/>
      <c r="ET99" s="58"/>
      <c r="EU99" s="58"/>
      <c r="EV99" s="58"/>
      <c r="EW99" s="58"/>
      <c r="EX99" s="58"/>
      <c r="EY99" s="58"/>
      <c r="EZ99" s="58"/>
      <c r="FA99" s="58"/>
      <c r="FB99" s="58"/>
      <c r="FC99" s="58"/>
      <c r="FD99" s="58"/>
      <c r="FE99" s="58"/>
      <c r="FF99" s="58"/>
      <c r="FG99" s="58"/>
      <c r="FH99" s="58"/>
      <c r="FI99" s="58"/>
      <c r="FJ99" s="58"/>
      <c r="FK99" s="58"/>
      <c r="FL99" s="58"/>
      <c r="FM99" s="58"/>
      <c r="FN99" s="58"/>
      <c r="FO99" s="58"/>
      <c r="FP99" s="58"/>
      <c r="FQ99" s="58"/>
      <c r="FR99" s="58"/>
      <c r="FS99" s="58"/>
      <c r="FT99" s="58"/>
      <c r="FU99" s="58"/>
      <c r="FV99" s="58"/>
      <c r="FW99" s="58"/>
      <c r="FX99" s="58"/>
      <c r="FY99" s="58"/>
      <c r="FZ99" s="58"/>
      <c r="GA99" s="58"/>
      <c r="GB99" s="58"/>
      <c r="GC99" s="58"/>
      <c r="GD99" s="58"/>
      <c r="GE99" s="58"/>
      <c r="GF99" s="58"/>
      <c r="GG99" s="58"/>
      <c r="GH99" s="58"/>
      <c r="GI99" s="58"/>
      <c r="GJ99" s="58"/>
      <c r="GK99" s="58"/>
      <c r="GL99" s="58"/>
      <c r="GM99" s="58"/>
      <c r="GN99" s="58"/>
      <c r="GO99" s="58"/>
      <c r="GP99" s="58"/>
      <c r="GQ99" s="58"/>
      <c r="GR99" s="58"/>
      <c r="GS99" s="58"/>
      <c r="GT99" s="58"/>
      <c r="GU99" s="58"/>
      <c r="GV99" s="58"/>
      <c r="GW99" s="58"/>
      <c r="GX99" s="58"/>
      <c r="GY99" s="58"/>
      <c r="GZ99" s="58"/>
      <c r="HA99" s="58"/>
      <c r="HB99" s="58"/>
      <c r="HC99" s="58"/>
      <c r="HD99" s="58"/>
      <c r="HE99" s="58"/>
      <c r="HF99" s="58"/>
      <c r="HG99" s="58"/>
      <c r="HH99" s="58"/>
      <c r="HI99" s="58"/>
      <c r="HJ99" s="58"/>
      <c r="HK99" s="58"/>
      <c r="HL99" s="58"/>
      <c r="HM99" s="58"/>
      <c r="HN99" s="58"/>
      <c r="HO99" s="58"/>
      <c r="HP99" s="58"/>
      <c r="HQ99" s="58"/>
      <c r="HR99" s="58"/>
      <c r="HS99" s="58"/>
      <c r="HT99" s="58"/>
      <c r="HU99" s="58"/>
      <c r="HV99" s="58"/>
      <c r="HW99" s="58"/>
      <c r="HX99" s="58"/>
      <c r="HY99" s="58"/>
      <c r="HZ99" s="58"/>
      <c r="IA99" s="58"/>
      <c r="IB99" s="58"/>
      <c r="IC99" s="58"/>
    </row>
    <row r="100" spans="1:237" s="120" customFormat="1" x14ac:dyDescent="0.25">
      <c r="A100" s="93" t="s">
        <v>37</v>
      </c>
      <c r="B100" s="58"/>
      <c r="C100" s="138"/>
      <c r="D100" s="145"/>
      <c r="E100" s="145"/>
    </row>
    <row r="101" spans="1:237" s="120" customFormat="1" x14ac:dyDescent="0.25">
      <c r="A101" s="198" t="s">
        <v>38</v>
      </c>
      <c r="B101" s="138"/>
      <c r="C101" s="145"/>
      <c r="D101" s="145"/>
      <c r="E101" s="145"/>
    </row>
    <row r="102" spans="1:237" s="120" customFormat="1" x14ac:dyDescent="0.25">
      <c r="A102" s="136" t="s">
        <v>385</v>
      </c>
      <c r="B102" s="139"/>
      <c r="C102" s="145"/>
      <c r="D102" s="145"/>
      <c r="E102" s="145"/>
    </row>
    <row r="103" spans="1:237" s="120" customFormat="1" x14ac:dyDescent="0.25">
      <c r="A103" s="46" t="s">
        <v>394</v>
      </c>
      <c r="B103" s="26"/>
      <c r="C103" s="145"/>
      <c r="D103" s="145"/>
      <c r="E103" s="145"/>
    </row>
    <row r="104" spans="1:237" x14ac:dyDescent="0.25">
      <c r="A104" s="139"/>
      <c r="F104" s="58"/>
    </row>
    <row r="105" spans="1:237" x14ac:dyDescent="0.25">
      <c r="A105" s="16" t="s">
        <v>353</v>
      </c>
      <c r="F105" s="58"/>
    </row>
    <row r="106" spans="1:237" x14ac:dyDescent="0.25">
      <c r="A106" s="201"/>
      <c r="F106" s="58"/>
    </row>
    <row r="107" spans="1:237" x14ac:dyDescent="0.25">
      <c r="A107" s="178" t="s">
        <v>36</v>
      </c>
      <c r="F107" s="58"/>
    </row>
    <row r="108" spans="1:237" x14ac:dyDescent="0.25">
      <c r="F108" s="58"/>
    </row>
    <row r="109" spans="1:237" x14ac:dyDescent="0.25">
      <c r="F109" s="58"/>
    </row>
    <row r="110" spans="1:237" x14ac:dyDescent="0.25">
      <c r="F110" s="58"/>
    </row>
    <row r="111" spans="1:237" x14ac:dyDescent="0.25">
      <c r="F111" s="58"/>
    </row>
    <row r="112" spans="1:237" x14ac:dyDescent="0.25">
      <c r="F112" s="58"/>
    </row>
    <row r="113" spans="6:6" x14ac:dyDescent="0.25">
      <c r="F113" s="58"/>
    </row>
    <row r="114" spans="6:6" x14ac:dyDescent="0.25">
      <c r="F114" s="58"/>
    </row>
    <row r="115" spans="6:6" x14ac:dyDescent="0.25">
      <c r="F115" s="58"/>
    </row>
    <row r="116" spans="6:6" x14ac:dyDescent="0.25">
      <c r="F116" s="58"/>
    </row>
    <row r="117" spans="6:6" x14ac:dyDescent="0.25">
      <c r="F117" s="58"/>
    </row>
    <row r="118" spans="6:6" x14ac:dyDescent="0.25">
      <c r="F118" s="58"/>
    </row>
    <row r="119" spans="6:6" x14ac:dyDescent="0.25">
      <c r="F119" s="58"/>
    </row>
    <row r="120" spans="6:6" x14ac:dyDescent="0.25">
      <c r="F120" s="58"/>
    </row>
    <row r="121" spans="6:6" x14ac:dyDescent="0.25">
      <c r="F121" s="58"/>
    </row>
    <row r="122" spans="6:6" x14ac:dyDescent="0.25">
      <c r="F122" s="58"/>
    </row>
    <row r="123" spans="6:6" x14ac:dyDescent="0.25">
      <c r="F123" s="58"/>
    </row>
    <row r="124" spans="6:6" x14ac:dyDescent="0.25">
      <c r="F124" s="58"/>
    </row>
    <row r="125" spans="6:6" x14ac:dyDescent="0.25">
      <c r="F125" s="58"/>
    </row>
    <row r="126" spans="6:6" x14ac:dyDescent="0.25">
      <c r="F126" s="58"/>
    </row>
    <row r="127" spans="6:6" x14ac:dyDescent="0.25">
      <c r="F127" s="58"/>
    </row>
    <row r="128" spans="6:6" x14ac:dyDescent="0.25">
      <c r="F128" s="58"/>
    </row>
    <row r="129" spans="6:6" x14ac:dyDescent="0.25">
      <c r="F129" s="58"/>
    </row>
    <row r="130" spans="6:6" x14ac:dyDescent="0.25">
      <c r="F130" s="58"/>
    </row>
    <row r="131" spans="6:6" x14ac:dyDescent="0.25">
      <c r="F131" s="58"/>
    </row>
    <row r="132" spans="6:6" x14ac:dyDescent="0.25">
      <c r="F132" s="58"/>
    </row>
    <row r="133" spans="6:6" x14ac:dyDescent="0.25">
      <c r="F133" s="58"/>
    </row>
    <row r="134" spans="6:6" x14ac:dyDescent="0.25">
      <c r="F134" s="58"/>
    </row>
    <row r="135" spans="6:6" x14ac:dyDescent="0.25">
      <c r="F135" s="58"/>
    </row>
    <row r="136" spans="6:6" x14ac:dyDescent="0.25">
      <c r="F136" s="58"/>
    </row>
    <row r="137" spans="6:6" x14ac:dyDescent="0.25">
      <c r="F137" s="58"/>
    </row>
    <row r="138" spans="6:6" x14ac:dyDescent="0.25">
      <c r="F138" s="58"/>
    </row>
    <row r="139" spans="6:6" x14ac:dyDescent="0.25">
      <c r="F139" s="58"/>
    </row>
    <row r="140" spans="6:6" x14ac:dyDescent="0.25">
      <c r="F140" s="58"/>
    </row>
    <row r="141" spans="6:6" x14ac:dyDescent="0.25">
      <c r="F141" s="58"/>
    </row>
    <row r="142" spans="6:6" x14ac:dyDescent="0.25">
      <c r="F142" s="58"/>
    </row>
    <row r="143" spans="6:6" x14ac:dyDescent="0.25">
      <c r="F143" s="58"/>
    </row>
    <row r="144" spans="6:6" x14ac:dyDescent="0.25">
      <c r="F144" s="58"/>
    </row>
    <row r="145" spans="6:6" x14ac:dyDescent="0.25">
      <c r="F145" s="58"/>
    </row>
    <row r="146" spans="6:6" x14ac:dyDescent="0.25">
      <c r="F146" s="58"/>
    </row>
    <row r="147" spans="6:6" x14ac:dyDescent="0.25">
      <c r="F147" s="58"/>
    </row>
    <row r="148" spans="6:6" x14ac:dyDescent="0.25">
      <c r="F148" s="58"/>
    </row>
    <row r="149" spans="6:6" x14ac:dyDescent="0.25">
      <c r="F149" s="58"/>
    </row>
    <row r="150" spans="6:6" x14ac:dyDescent="0.25">
      <c r="F150" s="58"/>
    </row>
    <row r="151" spans="6:6" x14ac:dyDescent="0.25">
      <c r="F151" s="58"/>
    </row>
    <row r="152" spans="6:6" x14ac:dyDescent="0.25">
      <c r="F152" s="58"/>
    </row>
    <row r="153" spans="6:6" x14ac:dyDescent="0.25">
      <c r="F153" s="58"/>
    </row>
    <row r="154" spans="6:6" x14ac:dyDescent="0.25">
      <c r="F154" s="58"/>
    </row>
    <row r="155" spans="6:6" x14ac:dyDescent="0.25">
      <c r="F155" s="58"/>
    </row>
    <row r="156" spans="6:6" x14ac:dyDescent="0.25">
      <c r="F156" s="58"/>
    </row>
    <row r="157" spans="6:6" x14ac:dyDescent="0.25">
      <c r="F157" s="58"/>
    </row>
    <row r="158" spans="6:6" x14ac:dyDescent="0.25">
      <c r="F158" s="58"/>
    </row>
    <row r="159" spans="6:6" x14ac:dyDescent="0.25">
      <c r="F159" s="58"/>
    </row>
    <row r="160" spans="6:6" x14ac:dyDescent="0.25">
      <c r="F160" s="58"/>
    </row>
    <row r="161" spans="1:6" x14ac:dyDescent="0.25">
      <c r="F161" s="58"/>
    </row>
    <row r="162" spans="1:6" x14ac:dyDescent="0.25">
      <c r="F162" s="58"/>
    </row>
    <row r="163" spans="1:6" x14ac:dyDescent="0.25">
      <c r="F163" s="58"/>
    </row>
    <row r="164" spans="1:6" x14ac:dyDescent="0.25">
      <c r="F164" s="58"/>
    </row>
    <row r="165" spans="1:6" x14ac:dyDescent="0.25">
      <c r="F165" s="58"/>
    </row>
    <row r="166" spans="1:6" x14ac:dyDescent="0.25">
      <c r="F166" s="58"/>
    </row>
    <row r="167" spans="1:6" x14ac:dyDescent="0.25">
      <c r="F167" s="58"/>
    </row>
    <row r="168" spans="1:6" x14ac:dyDescent="0.25">
      <c r="F168" s="58"/>
    </row>
    <row r="169" spans="1:6" x14ac:dyDescent="0.25">
      <c r="F169" s="58"/>
    </row>
    <row r="170" spans="1:6" x14ac:dyDescent="0.25">
      <c r="F170" s="58"/>
    </row>
    <row r="171" spans="1:6" x14ac:dyDescent="0.25">
      <c r="F171" s="58"/>
    </row>
    <row r="172" spans="1:6" x14ac:dyDescent="0.25">
      <c r="F172" s="58"/>
    </row>
    <row r="173" spans="1:6" x14ac:dyDescent="0.25">
      <c r="F173" s="58"/>
    </row>
    <row r="174" spans="1:6" x14ac:dyDescent="0.25">
      <c r="F174" s="58"/>
    </row>
    <row r="175" spans="1:6" s="61" customFormat="1" x14ac:dyDescent="0.25">
      <c r="A175"/>
      <c r="B175"/>
      <c r="C175" s="145"/>
      <c r="D175" s="145"/>
      <c r="E175" s="145"/>
      <c r="F175" s="113"/>
    </row>
  </sheetData>
  <mergeCells count="4">
    <mergeCell ref="C6:F6"/>
    <mergeCell ref="H6:K6"/>
    <mergeCell ref="M6:P6"/>
    <mergeCell ref="C8:P8"/>
  </mergeCells>
  <hyperlinks>
    <hyperlink ref="A100:C100" r:id="rId1" display="For further information, see the Australian Statistical Geography Standard (ASGS) Edition 3." xr:uid="{6C60FC56-8197-4998-A4C4-3505867967CC}"/>
    <hyperlink ref="A101:B101" r:id="rId2" display="For further information, see the Australian Statistical Geography Standard (ASGS) Edition 3." xr:uid="{486F657C-DF29-45B0-832E-3DA1CCF0439E}"/>
    <hyperlink ref="A107" r:id="rId3" xr:uid="{2F3329EE-987E-491A-B23A-76F3197A1BF7}"/>
    <hyperlink ref="A101" r:id="rId4" xr:uid="{15764AAA-1F18-47F8-81DF-B57D6691DD49}"/>
    <hyperlink ref="A100" r:id="rId5" display="For further information, see the Australian Statistical Geography Standard (ASGS) Edition 3." xr:uid="{E20E1FDF-7B3E-4144-9A19-F091C4D2802F}"/>
  </hyperlinks>
  <pageMargins left="0.7" right="0.7" top="0.75" bottom="0.75" header="0.3" footer="0.3"/>
  <pageSetup paperSize="9" orientation="portrait" r:id="rId6"/>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P52"/>
  <sheetViews>
    <sheetView workbookViewId="0">
      <pane ySplit="8" topLeftCell="A9" activePane="bottomLeft" state="frozen"/>
      <selection pane="bottomLeft" activeCell="A4" sqref="A4"/>
    </sheetView>
  </sheetViews>
  <sheetFormatPr defaultRowHeight="15" x14ac:dyDescent="0.25"/>
  <cols>
    <col min="1" max="2" width="30.7109375" style="41" customWidth="1"/>
    <col min="3" max="6" width="11.140625" style="41" customWidth="1"/>
    <col min="7" max="7" width="1.7109375" style="41" customWidth="1"/>
    <col min="8" max="11" width="11.140625" style="41" customWidth="1"/>
    <col min="12" max="12" width="1.7109375" style="41" customWidth="1"/>
    <col min="13" max="16" width="11.140625" style="41" customWidth="1"/>
    <col min="17" max="251" width="9.140625" style="41"/>
    <col min="252" max="252" width="35" style="41" customWidth="1"/>
    <col min="253" max="256" width="22.140625" style="41" customWidth="1"/>
    <col min="257" max="257" width="3.28515625" style="41" customWidth="1"/>
    <col min="258" max="259" width="22.140625" style="41" customWidth="1"/>
    <col min="260" max="507" width="9.140625" style="41"/>
    <col min="508" max="508" width="35" style="41" customWidth="1"/>
    <col min="509" max="512" width="22.140625" style="41" customWidth="1"/>
    <col min="513" max="513" width="3.28515625" style="41" customWidth="1"/>
    <col min="514" max="515" width="22.140625" style="41" customWidth="1"/>
    <col min="516" max="763" width="9.140625" style="41"/>
    <col min="764" max="764" width="35" style="41" customWidth="1"/>
    <col min="765" max="768" width="22.140625" style="41" customWidth="1"/>
    <col min="769" max="769" width="3.28515625" style="41" customWidth="1"/>
    <col min="770" max="771" width="22.140625" style="41" customWidth="1"/>
    <col min="772" max="1019" width="9.140625" style="41"/>
    <col min="1020" max="1020" width="35" style="41" customWidth="1"/>
    <col min="1021" max="1024" width="22.140625" style="41" customWidth="1"/>
    <col min="1025" max="1025" width="3.28515625" style="41" customWidth="1"/>
    <col min="1026" max="1027" width="22.140625" style="41" customWidth="1"/>
    <col min="1028" max="1275" width="9.140625" style="41"/>
    <col min="1276" max="1276" width="35" style="41" customWidth="1"/>
    <col min="1277" max="1280" width="22.140625" style="41" customWidth="1"/>
    <col min="1281" max="1281" width="3.28515625" style="41" customWidth="1"/>
    <col min="1282" max="1283" width="22.140625" style="41" customWidth="1"/>
    <col min="1284" max="1531" width="9.140625" style="41"/>
    <col min="1532" max="1532" width="35" style="41" customWidth="1"/>
    <col min="1533" max="1536" width="22.140625" style="41" customWidth="1"/>
    <col min="1537" max="1537" width="3.28515625" style="41" customWidth="1"/>
    <col min="1538" max="1539" width="22.140625" style="41" customWidth="1"/>
    <col min="1540" max="1787" width="9.140625" style="41"/>
    <col min="1788" max="1788" width="35" style="41" customWidth="1"/>
    <col min="1789" max="1792" width="22.140625" style="41" customWidth="1"/>
    <col min="1793" max="1793" width="3.28515625" style="41" customWidth="1"/>
    <col min="1794" max="1795" width="22.140625" style="41" customWidth="1"/>
    <col min="1796" max="2043" width="9.140625" style="41"/>
    <col min="2044" max="2044" width="35" style="41" customWidth="1"/>
    <col min="2045" max="2048" width="22.140625" style="41" customWidth="1"/>
    <col min="2049" max="2049" width="3.28515625" style="41" customWidth="1"/>
    <col min="2050" max="2051" width="22.140625" style="41" customWidth="1"/>
    <col min="2052" max="2299" width="9.140625" style="41"/>
    <col min="2300" max="2300" width="35" style="41" customWidth="1"/>
    <col min="2301" max="2304" width="22.140625" style="41" customWidth="1"/>
    <col min="2305" max="2305" width="3.28515625" style="41" customWidth="1"/>
    <col min="2306" max="2307" width="22.140625" style="41" customWidth="1"/>
    <col min="2308" max="2555" width="9.140625" style="41"/>
    <col min="2556" max="2556" width="35" style="41" customWidth="1"/>
    <col min="2557" max="2560" width="22.140625" style="41" customWidth="1"/>
    <col min="2561" max="2561" width="3.28515625" style="41" customWidth="1"/>
    <col min="2562" max="2563" width="22.140625" style="41" customWidth="1"/>
    <col min="2564" max="2811" width="9.140625" style="41"/>
    <col min="2812" max="2812" width="35" style="41" customWidth="1"/>
    <col min="2813" max="2816" width="22.140625" style="41" customWidth="1"/>
    <col min="2817" max="2817" width="3.28515625" style="41" customWidth="1"/>
    <col min="2818" max="2819" width="22.140625" style="41" customWidth="1"/>
    <col min="2820" max="3067" width="9.140625" style="41"/>
    <col min="3068" max="3068" width="35" style="41" customWidth="1"/>
    <col min="3069" max="3072" width="22.140625" style="41" customWidth="1"/>
    <col min="3073" max="3073" width="3.28515625" style="41" customWidth="1"/>
    <col min="3074" max="3075" width="22.140625" style="41" customWidth="1"/>
    <col min="3076" max="3323" width="9.140625" style="41"/>
    <col min="3324" max="3324" width="35" style="41" customWidth="1"/>
    <col min="3325" max="3328" width="22.140625" style="41" customWidth="1"/>
    <col min="3329" max="3329" width="3.28515625" style="41" customWidth="1"/>
    <col min="3330" max="3331" width="22.140625" style="41" customWidth="1"/>
    <col min="3332" max="3579" width="9.140625" style="41"/>
    <col min="3580" max="3580" width="35" style="41" customWidth="1"/>
    <col min="3581" max="3584" width="22.140625" style="41" customWidth="1"/>
    <col min="3585" max="3585" width="3.28515625" style="41" customWidth="1"/>
    <col min="3586" max="3587" width="22.140625" style="41" customWidth="1"/>
    <col min="3588" max="3835" width="9.140625" style="41"/>
    <col min="3836" max="3836" width="35" style="41" customWidth="1"/>
    <col min="3837" max="3840" width="22.140625" style="41" customWidth="1"/>
    <col min="3841" max="3841" width="3.28515625" style="41" customWidth="1"/>
    <col min="3842" max="3843" width="22.140625" style="41" customWidth="1"/>
    <col min="3844" max="4091" width="9.140625" style="41"/>
    <col min="4092" max="4092" width="35" style="41" customWidth="1"/>
    <col min="4093" max="4096" width="22.140625" style="41" customWidth="1"/>
    <col min="4097" max="4097" width="3.28515625" style="41" customWidth="1"/>
    <col min="4098" max="4099" width="22.140625" style="41" customWidth="1"/>
    <col min="4100" max="4347" width="9.140625" style="41"/>
    <col min="4348" max="4348" width="35" style="41" customWidth="1"/>
    <col min="4349" max="4352" width="22.140625" style="41" customWidth="1"/>
    <col min="4353" max="4353" width="3.28515625" style="41" customWidth="1"/>
    <col min="4354" max="4355" width="22.140625" style="41" customWidth="1"/>
    <col min="4356" max="4603" width="9.140625" style="41"/>
    <col min="4604" max="4604" width="35" style="41" customWidth="1"/>
    <col min="4605" max="4608" width="22.140625" style="41" customWidth="1"/>
    <col min="4609" max="4609" width="3.28515625" style="41" customWidth="1"/>
    <col min="4610" max="4611" width="22.140625" style="41" customWidth="1"/>
    <col min="4612" max="4859" width="9.140625" style="41"/>
    <col min="4860" max="4860" width="35" style="41" customWidth="1"/>
    <col min="4861" max="4864" width="22.140625" style="41" customWidth="1"/>
    <col min="4865" max="4865" width="3.28515625" style="41" customWidth="1"/>
    <col min="4866" max="4867" width="22.140625" style="41" customWidth="1"/>
    <col min="4868" max="5115" width="9.140625" style="41"/>
    <col min="5116" max="5116" width="35" style="41" customWidth="1"/>
    <col min="5117" max="5120" width="22.140625" style="41" customWidth="1"/>
    <col min="5121" max="5121" width="3.28515625" style="41" customWidth="1"/>
    <col min="5122" max="5123" width="22.140625" style="41" customWidth="1"/>
    <col min="5124" max="5371" width="9.140625" style="41"/>
    <col min="5372" max="5372" width="35" style="41" customWidth="1"/>
    <col min="5373" max="5376" width="22.140625" style="41" customWidth="1"/>
    <col min="5377" max="5377" width="3.28515625" style="41" customWidth="1"/>
    <col min="5378" max="5379" width="22.140625" style="41" customWidth="1"/>
    <col min="5380" max="5627" width="9.140625" style="41"/>
    <col min="5628" max="5628" width="35" style="41" customWidth="1"/>
    <col min="5629" max="5632" width="22.140625" style="41" customWidth="1"/>
    <col min="5633" max="5633" width="3.28515625" style="41" customWidth="1"/>
    <col min="5634" max="5635" width="22.140625" style="41" customWidth="1"/>
    <col min="5636" max="5883" width="9.140625" style="41"/>
    <col min="5884" max="5884" width="35" style="41" customWidth="1"/>
    <col min="5885" max="5888" width="22.140625" style="41" customWidth="1"/>
    <col min="5889" max="5889" width="3.28515625" style="41" customWidth="1"/>
    <col min="5890" max="5891" width="22.140625" style="41" customWidth="1"/>
    <col min="5892" max="6139" width="9.140625" style="41"/>
    <col min="6140" max="6140" width="35" style="41" customWidth="1"/>
    <col min="6141" max="6144" width="22.140625" style="41" customWidth="1"/>
    <col min="6145" max="6145" width="3.28515625" style="41" customWidth="1"/>
    <col min="6146" max="6147" width="22.140625" style="41" customWidth="1"/>
    <col min="6148" max="6395" width="9.140625" style="41"/>
    <col min="6396" max="6396" width="35" style="41" customWidth="1"/>
    <col min="6397" max="6400" width="22.140625" style="41" customWidth="1"/>
    <col min="6401" max="6401" width="3.28515625" style="41" customWidth="1"/>
    <col min="6402" max="6403" width="22.140625" style="41" customWidth="1"/>
    <col min="6404" max="6651" width="9.140625" style="41"/>
    <col min="6652" max="6652" width="35" style="41" customWidth="1"/>
    <col min="6653" max="6656" width="22.140625" style="41" customWidth="1"/>
    <col min="6657" max="6657" width="3.28515625" style="41" customWidth="1"/>
    <col min="6658" max="6659" width="22.140625" style="41" customWidth="1"/>
    <col min="6660" max="6907" width="9.140625" style="41"/>
    <col min="6908" max="6908" width="35" style="41" customWidth="1"/>
    <col min="6909" max="6912" width="22.140625" style="41" customWidth="1"/>
    <col min="6913" max="6913" width="3.28515625" style="41" customWidth="1"/>
    <col min="6914" max="6915" width="22.140625" style="41" customWidth="1"/>
    <col min="6916" max="7163" width="9.140625" style="41"/>
    <col min="7164" max="7164" width="35" style="41" customWidth="1"/>
    <col min="7165" max="7168" width="22.140625" style="41" customWidth="1"/>
    <col min="7169" max="7169" width="3.28515625" style="41" customWidth="1"/>
    <col min="7170" max="7171" width="22.140625" style="41" customWidth="1"/>
    <col min="7172" max="7419" width="9.140625" style="41"/>
    <col min="7420" max="7420" width="35" style="41" customWidth="1"/>
    <col min="7421" max="7424" width="22.140625" style="41" customWidth="1"/>
    <col min="7425" max="7425" width="3.28515625" style="41" customWidth="1"/>
    <col min="7426" max="7427" width="22.140625" style="41" customWidth="1"/>
    <col min="7428" max="7675" width="9.140625" style="41"/>
    <col min="7676" max="7676" width="35" style="41" customWidth="1"/>
    <col min="7677" max="7680" width="22.140625" style="41" customWidth="1"/>
    <col min="7681" max="7681" width="3.28515625" style="41" customWidth="1"/>
    <col min="7682" max="7683" width="22.140625" style="41" customWidth="1"/>
    <col min="7684" max="7931" width="9.140625" style="41"/>
    <col min="7932" max="7932" width="35" style="41" customWidth="1"/>
    <col min="7933" max="7936" width="22.140625" style="41" customWidth="1"/>
    <col min="7937" max="7937" width="3.28515625" style="41" customWidth="1"/>
    <col min="7938" max="7939" width="22.140625" style="41" customWidth="1"/>
    <col min="7940" max="8187" width="9.140625" style="41"/>
    <col min="8188" max="8188" width="35" style="41" customWidth="1"/>
    <col min="8189" max="8192" width="22.140625" style="41" customWidth="1"/>
    <col min="8193" max="8193" width="3.28515625" style="41" customWidth="1"/>
    <col min="8194" max="8195" width="22.140625" style="41" customWidth="1"/>
    <col min="8196" max="8443" width="9.140625" style="41"/>
    <col min="8444" max="8444" width="35" style="41" customWidth="1"/>
    <col min="8445" max="8448" width="22.140625" style="41" customWidth="1"/>
    <col min="8449" max="8449" width="3.28515625" style="41" customWidth="1"/>
    <col min="8450" max="8451" width="22.140625" style="41" customWidth="1"/>
    <col min="8452" max="8699" width="9.140625" style="41"/>
    <col min="8700" max="8700" width="35" style="41" customWidth="1"/>
    <col min="8701" max="8704" width="22.140625" style="41" customWidth="1"/>
    <col min="8705" max="8705" width="3.28515625" style="41" customWidth="1"/>
    <col min="8706" max="8707" width="22.140625" style="41" customWidth="1"/>
    <col min="8708" max="8955" width="9.140625" style="41"/>
    <col min="8956" max="8956" width="35" style="41" customWidth="1"/>
    <col min="8957" max="8960" width="22.140625" style="41" customWidth="1"/>
    <col min="8961" max="8961" width="3.28515625" style="41" customWidth="1"/>
    <col min="8962" max="8963" width="22.140625" style="41" customWidth="1"/>
    <col min="8964" max="9211" width="9.140625" style="41"/>
    <col min="9212" max="9212" width="35" style="41" customWidth="1"/>
    <col min="9213" max="9216" width="22.140625" style="41" customWidth="1"/>
    <col min="9217" max="9217" width="3.28515625" style="41" customWidth="1"/>
    <col min="9218" max="9219" width="22.140625" style="41" customWidth="1"/>
    <col min="9220" max="9467" width="9.140625" style="41"/>
    <col min="9468" max="9468" width="35" style="41" customWidth="1"/>
    <col min="9469" max="9472" width="22.140625" style="41" customWidth="1"/>
    <col min="9473" max="9473" width="3.28515625" style="41" customWidth="1"/>
    <col min="9474" max="9475" width="22.140625" style="41" customWidth="1"/>
    <col min="9476" max="9723" width="9.140625" style="41"/>
    <col min="9724" max="9724" width="35" style="41" customWidth="1"/>
    <col min="9725" max="9728" width="22.140625" style="41" customWidth="1"/>
    <col min="9729" max="9729" width="3.28515625" style="41" customWidth="1"/>
    <col min="9730" max="9731" width="22.140625" style="41" customWidth="1"/>
    <col min="9732" max="9979" width="9.140625" style="41"/>
    <col min="9980" max="9980" width="35" style="41" customWidth="1"/>
    <col min="9981" max="9984" width="22.140625" style="41" customWidth="1"/>
    <col min="9985" max="9985" width="3.28515625" style="41" customWidth="1"/>
    <col min="9986" max="9987" width="22.140625" style="41" customWidth="1"/>
    <col min="9988" max="10235" width="9.140625" style="41"/>
    <col min="10236" max="10236" width="35" style="41" customWidth="1"/>
    <col min="10237" max="10240" width="22.140625" style="41" customWidth="1"/>
    <col min="10241" max="10241" width="3.28515625" style="41" customWidth="1"/>
    <col min="10242" max="10243" width="22.140625" style="41" customWidth="1"/>
    <col min="10244" max="10491" width="9.140625" style="41"/>
    <col min="10492" max="10492" width="35" style="41" customWidth="1"/>
    <col min="10493" max="10496" width="22.140625" style="41" customWidth="1"/>
    <col min="10497" max="10497" width="3.28515625" style="41" customWidth="1"/>
    <col min="10498" max="10499" width="22.140625" style="41" customWidth="1"/>
    <col min="10500" max="10747" width="9.140625" style="41"/>
    <col min="10748" max="10748" width="35" style="41" customWidth="1"/>
    <col min="10749" max="10752" width="22.140625" style="41" customWidth="1"/>
    <col min="10753" max="10753" width="3.28515625" style="41" customWidth="1"/>
    <col min="10754" max="10755" width="22.140625" style="41" customWidth="1"/>
    <col min="10756" max="11003" width="9.140625" style="41"/>
    <col min="11004" max="11004" width="35" style="41" customWidth="1"/>
    <col min="11005" max="11008" width="22.140625" style="41" customWidth="1"/>
    <col min="11009" max="11009" width="3.28515625" style="41" customWidth="1"/>
    <col min="11010" max="11011" width="22.140625" style="41" customWidth="1"/>
    <col min="11012" max="11259" width="9.140625" style="41"/>
    <col min="11260" max="11260" width="35" style="41" customWidth="1"/>
    <col min="11261" max="11264" width="22.140625" style="41" customWidth="1"/>
    <col min="11265" max="11265" width="3.28515625" style="41" customWidth="1"/>
    <col min="11266" max="11267" width="22.140625" style="41" customWidth="1"/>
    <col min="11268" max="11515" width="9.140625" style="41"/>
    <col min="11516" max="11516" width="35" style="41" customWidth="1"/>
    <col min="11517" max="11520" width="22.140625" style="41" customWidth="1"/>
    <col min="11521" max="11521" width="3.28515625" style="41" customWidth="1"/>
    <col min="11522" max="11523" width="22.140625" style="41" customWidth="1"/>
    <col min="11524" max="11771" width="9.140625" style="41"/>
    <col min="11772" max="11772" width="35" style="41" customWidth="1"/>
    <col min="11773" max="11776" width="22.140625" style="41" customWidth="1"/>
    <col min="11777" max="11777" width="3.28515625" style="41" customWidth="1"/>
    <col min="11778" max="11779" width="22.140625" style="41" customWidth="1"/>
    <col min="11780" max="12027" width="9.140625" style="41"/>
    <col min="12028" max="12028" width="35" style="41" customWidth="1"/>
    <col min="12029" max="12032" width="22.140625" style="41" customWidth="1"/>
    <col min="12033" max="12033" width="3.28515625" style="41" customWidth="1"/>
    <col min="12034" max="12035" width="22.140625" style="41" customWidth="1"/>
    <col min="12036" max="12283" width="9.140625" style="41"/>
    <col min="12284" max="12284" width="35" style="41" customWidth="1"/>
    <col min="12285" max="12288" width="22.140625" style="41" customWidth="1"/>
    <col min="12289" max="12289" width="3.28515625" style="41" customWidth="1"/>
    <col min="12290" max="12291" width="22.140625" style="41" customWidth="1"/>
    <col min="12292" max="12539" width="9.140625" style="41"/>
    <col min="12540" max="12540" width="35" style="41" customWidth="1"/>
    <col min="12541" max="12544" width="22.140625" style="41" customWidth="1"/>
    <col min="12545" max="12545" width="3.28515625" style="41" customWidth="1"/>
    <col min="12546" max="12547" width="22.140625" style="41" customWidth="1"/>
    <col min="12548" max="12795" width="9.140625" style="41"/>
    <col min="12796" max="12796" width="35" style="41" customWidth="1"/>
    <col min="12797" max="12800" width="22.140625" style="41" customWidth="1"/>
    <col min="12801" max="12801" width="3.28515625" style="41" customWidth="1"/>
    <col min="12802" max="12803" width="22.140625" style="41" customWidth="1"/>
    <col min="12804" max="13051" width="9.140625" style="41"/>
    <col min="13052" max="13052" width="35" style="41" customWidth="1"/>
    <col min="13053" max="13056" width="22.140625" style="41" customWidth="1"/>
    <col min="13057" max="13057" width="3.28515625" style="41" customWidth="1"/>
    <col min="13058" max="13059" width="22.140625" style="41" customWidth="1"/>
    <col min="13060" max="13307" width="9.140625" style="41"/>
    <col min="13308" max="13308" width="35" style="41" customWidth="1"/>
    <col min="13309" max="13312" width="22.140625" style="41" customWidth="1"/>
    <col min="13313" max="13313" width="3.28515625" style="41" customWidth="1"/>
    <col min="13314" max="13315" width="22.140625" style="41" customWidth="1"/>
    <col min="13316" max="13563" width="9.140625" style="41"/>
    <col min="13564" max="13564" width="35" style="41" customWidth="1"/>
    <col min="13565" max="13568" width="22.140625" style="41" customWidth="1"/>
    <col min="13569" max="13569" width="3.28515625" style="41" customWidth="1"/>
    <col min="13570" max="13571" width="22.140625" style="41" customWidth="1"/>
    <col min="13572" max="13819" width="9.140625" style="41"/>
    <col min="13820" max="13820" width="35" style="41" customWidth="1"/>
    <col min="13821" max="13824" width="22.140625" style="41" customWidth="1"/>
    <col min="13825" max="13825" width="3.28515625" style="41" customWidth="1"/>
    <col min="13826" max="13827" width="22.140625" style="41" customWidth="1"/>
    <col min="13828" max="14075" width="9.140625" style="41"/>
    <col min="14076" max="14076" width="35" style="41" customWidth="1"/>
    <col min="14077" max="14080" width="22.140625" style="41" customWidth="1"/>
    <col min="14081" max="14081" width="3.28515625" style="41" customWidth="1"/>
    <col min="14082" max="14083" width="22.140625" style="41" customWidth="1"/>
    <col min="14084" max="14331" width="9.140625" style="41"/>
    <col min="14332" max="14332" width="35" style="41" customWidth="1"/>
    <col min="14333" max="14336" width="22.140625" style="41" customWidth="1"/>
    <col min="14337" max="14337" width="3.28515625" style="41" customWidth="1"/>
    <col min="14338" max="14339" width="22.140625" style="41" customWidth="1"/>
    <col min="14340" max="14587" width="9.140625" style="41"/>
    <col min="14588" max="14588" width="35" style="41" customWidth="1"/>
    <col min="14589" max="14592" width="22.140625" style="41" customWidth="1"/>
    <col min="14593" max="14593" width="3.28515625" style="41" customWidth="1"/>
    <col min="14594" max="14595" width="22.140625" style="41" customWidth="1"/>
    <col min="14596" max="14843" width="9.140625" style="41"/>
    <col min="14844" max="14844" width="35" style="41" customWidth="1"/>
    <col min="14845" max="14848" width="22.140625" style="41" customWidth="1"/>
    <col min="14849" max="14849" width="3.28515625" style="41" customWidth="1"/>
    <col min="14850" max="14851" width="22.140625" style="41" customWidth="1"/>
    <col min="14852" max="15099" width="9.140625" style="41"/>
    <col min="15100" max="15100" width="35" style="41" customWidth="1"/>
    <col min="15101" max="15104" width="22.140625" style="41" customWidth="1"/>
    <col min="15105" max="15105" width="3.28515625" style="41" customWidth="1"/>
    <col min="15106" max="15107" width="22.140625" style="41" customWidth="1"/>
    <col min="15108" max="15355" width="9.140625" style="41"/>
    <col min="15356" max="15356" width="35" style="41" customWidth="1"/>
    <col min="15357" max="15360" width="22.140625" style="41" customWidth="1"/>
    <col min="15361" max="15361" width="3.28515625" style="41" customWidth="1"/>
    <col min="15362" max="15363" width="22.140625" style="41" customWidth="1"/>
    <col min="15364" max="15611" width="9.140625" style="41"/>
    <col min="15612" max="15612" width="35" style="41" customWidth="1"/>
    <col min="15613" max="15616" width="22.140625" style="41" customWidth="1"/>
    <col min="15617" max="15617" width="3.28515625" style="41" customWidth="1"/>
    <col min="15618" max="15619" width="22.140625" style="41" customWidth="1"/>
    <col min="15620" max="15867" width="9.140625" style="41"/>
    <col min="15868" max="15868" width="35" style="41" customWidth="1"/>
    <col min="15869" max="15872" width="22.140625" style="41" customWidth="1"/>
    <col min="15873" max="15873" width="3.28515625" style="41" customWidth="1"/>
    <col min="15874" max="15875" width="22.140625" style="41" customWidth="1"/>
    <col min="15876" max="16123" width="9.140625" style="41"/>
    <col min="16124" max="16124" width="35" style="41" customWidth="1"/>
    <col min="16125" max="16128" width="22.140625" style="41" customWidth="1"/>
    <col min="16129" max="16129" width="3.28515625" style="41" customWidth="1"/>
    <col min="16130" max="16131" width="22.140625" style="41" customWidth="1"/>
    <col min="16132" max="16384" width="9.140625" style="41"/>
  </cols>
  <sheetData>
    <row r="1" spans="1:250"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row>
    <row r="2" spans="1:250" ht="15" customHeight="1" x14ac:dyDescent="0.25">
      <c r="A2" s="48"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row>
    <row r="3" spans="1:250" ht="15" customHeight="1" x14ac:dyDescent="0.25">
      <c r="A3" s="49"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row>
    <row r="4" spans="1:250" x14ac:dyDescent="0.25">
      <c r="A4" s="84" t="s">
        <v>370</v>
      </c>
      <c r="B4" s="5"/>
      <c r="C4" s="5"/>
      <c r="D4" s="61"/>
      <c r="E4" s="61"/>
    </row>
    <row r="5" spans="1:250" s="139" customFormat="1" x14ac:dyDescent="0.25">
      <c r="A5" s="84"/>
      <c r="B5" s="5"/>
      <c r="C5" s="5"/>
    </row>
    <row r="6" spans="1:250" s="139" customFormat="1" x14ac:dyDescent="0.25">
      <c r="A6" s="69"/>
      <c r="B6" s="69"/>
      <c r="C6" s="220">
        <v>2011</v>
      </c>
      <c r="D6" s="220"/>
      <c r="E6" s="220"/>
      <c r="F6" s="220"/>
      <c r="G6" s="97"/>
      <c r="H6" s="220">
        <v>2016</v>
      </c>
      <c r="I6" s="220"/>
      <c r="J6" s="220"/>
      <c r="K6" s="220"/>
      <c r="L6" s="97"/>
      <c r="M6" s="220">
        <v>2021</v>
      </c>
      <c r="N6" s="220"/>
      <c r="O6" s="220"/>
      <c r="P6" s="220"/>
    </row>
    <row r="7" spans="1:250" s="145" customFormat="1" ht="45" x14ac:dyDescent="0.2">
      <c r="A7" s="200" t="s">
        <v>390</v>
      </c>
      <c r="B7" s="200" t="s">
        <v>391</v>
      </c>
      <c r="C7" s="87" t="s">
        <v>6</v>
      </c>
      <c r="D7" s="87" t="s">
        <v>7</v>
      </c>
      <c r="E7" s="91" t="s">
        <v>9</v>
      </c>
      <c r="F7" s="87" t="s">
        <v>8</v>
      </c>
      <c r="G7" s="87"/>
      <c r="H7" s="87" t="s">
        <v>6</v>
      </c>
      <c r="I7" s="87" t="s">
        <v>7</v>
      </c>
      <c r="J7" s="91" t="s">
        <v>9</v>
      </c>
      <c r="K7" s="87" t="s">
        <v>8</v>
      </c>
      <c r="L7" s="87"/>
      <c r="M7" s="87" t="s">
        <v>6</v>
      </c>
      <c r="N7" s="87" t="s">
        <v>7</v>
      </c>
      <c r="O7" s="91" t="s">
        <v>9</v>
      </c>
      <c r="P7" s="87" t="s">
        <v>8</v>
      </c>
    </row>
    <row r="8" spans="1:250" s="145" customFormat="1" ht="14.25" x14ac:dyDescent="0.2">
      <c r="A8" s="190"/>
      <c r="B8" s="190"/>
      <c r="C8" s="221" t="s">
        <v>5</v>
      </c>
      <c r="D8" s="221"/>
      <c r="E8" s="221"/>
      <c r="F8" s="221"/>
      <c r="G8" s="221"/>
      <c r="H8" s="221"/>
      <c r="I8" s="221"/>
      <c r="J8" s="221"/>
      <c r="K8" s="221"/>
      <c r="L8" s="221"/>
      <c r="M8" s="221"/>
      <c r="N8" s="221"/>
      <c r="O8" s="221"/>
      <c r="P8" s="221"/>
    </row>
    <row r="9" spans="1:250" s="145" customFormat="1" ht="14.25" x14ac:dyDescent="0.2">
      <c r="A9" s="58" t="s">
        <v>137</v>
      </c>
      <c r="B9" s="117" t="s">
        <v>138</v>
      </c>
      <c r="C9" s="186">
        <v>404</v>
      </c>
      <c r="D9" s="186">
        <v>43401</v>
      </c>
      <c r="E9" s="187">
        <v>2784</v>
      </c>
      <c r="F9" s="186">
        <v>46591</v>
      </c>
      <c r="G9" s="186"/>
      <c r="H9" s="186">
        <v>469</v>
      </c>
      <c r="I9" s="186">
        <v>46289</v>
      </c>
      <c r="J9" s="186">
        <v>3387</v>
      </c>
      <c r="K9" s="186">
        <v>50142</v>
      </c>
      <c r="L9" s="186"/>
      <c r="M9" s="186">
        <v>590</v>
      </c>
      <c r="N9" s="186">
        <v>52218</v>
      </c>
      <c r="O9" s="186">
        <v>2510</v>
      </c>
      <c r="P9" s="186">
        <v>55319</v>
      </c>
    </row>
    <row r="10" spans="1:250" s="145" customFormat="1" ht="14.25" x14ac:dyDescent="0.2">
      <c r="A10" s="58" t="s">
        <v>143</v>
      </c>
      <c r="B10" s="117" t="s">
        <v>144</v>
      </c>
      <c r="C10" s="188">
        <v>413</v>
      </c>
      <c r="D10" s="188">
        <v>64871</v>
      </c>
      <c r="E10" s="147">
        <v>1832</v>
      </c>
      <c r="F10" s="188">
        <v>67113</v>
      </c>
      <c r="G10" s="188"/>
      <c r="H10" s="188">
        <v>549</v>
      </c>
      <c r="I10" s="188">
        <v>66799</v>
      </c>
      <c r="J10" s="188">
        <v>3569</v>
      </c>
      <c r="K10" s="188">
        <v>70918</v>
      </c>
      <c r="L10" s="188"/>
      <c r="M10" s="188">
        <v>748</v>
      </c>
      <c r="N10" s="188">
        <v>74496</v>
      </c>
      <c r="O10" s="188">
        <v>3087</v>
      </c>
      <c r="P10" s="188">
        <v>78330</v>
      </c>
    </row>
    <row r="11" spans="1:250" s="145" customFormat="1" ht="14.25" x14ac:dyDescent="0.2">
      <c r="A11" s="58" t="s">
        <v>147</v>
      </c>
      <c r="B11" s="117" t="s">
        <v>68</v>
      </c>
      <c r="C11" s="188">
        <v>418</v>
      </c>
      <c r="D11" s="188">
        <v>39892</v>
      </c>
      <c r="E11" s="147">
        <v>1372</v>
      </c>
      <c r="F11" s="188">
        <v>41676</v>
      </c>
      <c r="G11" s="188"/>
      <c r="H11" s="188">
        <v>573</v>
      </c>
      <c r="I11" s="188">
        <v>41570</v>
      </c>
      <c r="J11" s="188">
        <v>2519</v>
      </c>
      <c r="K11" s="188">
        <v>44663</v>
      </c>
      <c r="L11" s="188"/>
      <c r="M11" s="188">
        <v>770</v>
      </c>
      <c r="N11" s="188">
        <v>45199</v>
      </c>
      <c r="O11" s="188">
        <v>2199</v>
      </c>
      <c r="P11" s="188">
        <v>48169</v>
      </c>
    </row>
    <row r="12" spans="1:250" s="145" customFormat="1" ht="14.25" x14ac:dyDescent="0.2">
      <c r="A12" s="58" t="s">
        <v>149</v>
      </c>
      <c r="B12" s="117" t="s">
        <v>150</v>
      </c>
      <c r="C12" s="188">
        <v>494</v>
      </c>
      <c r="D12" s="188">
        <v>9630</v>
      </c>
      <c r="E12" s="147">
        <v>500</v>
      </c>
      <c r="F12" s="188">
        <v>10631</v>
      </c>
      <c r="G12" s="188"/>
      <c r="H12" s="188">
        <v>494</v>
      </c>
      <c r="I12" s="188">
        <v>9397</v>
      </c>
      <c r="J12" s="188">
        <v>698</v>
      </c>
      <c r="K12" s="188">
        <v>10589</v>
      </c>
      <c r="L12" s="188"/>
      <c r="M12" s="188">
        <v>582</v>
      </c>
      <c r="N12" s="188">
        <v>9429</v>
      </c>
      <c r="O12" s="188">
        <v>530</v>
      </c>
      <c r="P12" s="188">
        <v>10543</v>
      </c>
    </row>
    <row r="13" spans="1:250" s="145" customFormat="1" ht="14.25" x14ac:dyDescent="0.2">
      <c r="A13" s="58" t="s">
        <v>155</v>
      </c>
      <c r="B13" s="117" t="s">
        <v>156</v>
      </c>
      <c r="C13" s="188">
        <v>441</v>
      </c>
      <c r="D13" s="188">
        <v>80835</v>
      </c>
      <c r="E13" s="147">
        <v>3049</v>
      </c>
      <c r="F13" s="188">
        <v>84326</v>
      </c>
      <c r="G13" s="188"/>
      <c r="H13" s="188">
        <v>538</v>
      </c>
      <c r="I13" s="188">
        <v>82998</v>
      </c>
      <c r="J13" s="188">
        <v>3328</v>
      </c>
      <c r="K13" s="188">
        <v>86859</v>
      </c>
      <c r="L13" s="188"/>
      <c r="M13" s="188">
        <v>691</v>
      </c>
      <c r="N13" s="188">
        <v>90779</v>
      </c>
      <c r="O13" s="188">
        <v>2587</v>
      </c>
      <c r="P13" s="188">
        <v>94053</v>
      </c>
    </row>
    <row r="14" spans="1:250" s="145" customFormat="1" ht="14.25" x14ac:dyDescent="0.2">
      <c r="A14" s="58" t="s">
        <v>160</v>
      </c>
      <c r="B14" s="117" t="s">
        <v>74</v>
      </c>
      <c r="C14" s="188">
        <v>1329</v>
      </c>
      <c r="D14" s="188">
        <v>99411</v>
      </c>
      <c r="E14" s="147">
        <v>4138</v>
      </c>
      <c r="F14" s="188">
        <v>104877</v>
      </c>
      <c r="G14" s="188"/>
      <c r="H14" s="188">
        <v>1567</v>
      </c>
      <c r="I14" s="188">
        <v>104923</v>
      </c>
      <c r="J14" s="188">
        <v>5170</v>
      </c>
      <c r="K14" s="188">
        <v>111657</v>
      </c>
      <c r="L14" s="188"/>
      <c r="M14" s="188">
        <v>1994</v>
      </c>
      <c r="N14" s="188">
        <v>115764</v>
      </c>
      <c r="O14" s="188">
        <v>3782</v>
      </c>
      <c r="P14" s="188">
        <v>121542</v>
      </c>
    </row>
    <row r="15" spans="1:250" s="145" customFormat="1" ht="14.25" x14ac:dyDescent="0.2">
      <c r="A15" s="58" t="s">
        <v>169</v>
      </c>
      <c r="B15" s="117" t="s">
        <v>170</v>
      </c>
      <c r="C15" s="188">
        <v>520</v>
      </c>
      <c r="D15" s="188">
        <v>43896</v>
      </c>
      <c r="E15" s="147">
        <v>1936</v>
      </c>
      <c r="F15" s="188">
        <v>46348</v>
      </c>
      <c r="G15" s="188"/>
      <c r="H15" s="188">
        <v>717</v>
      </c>
      <c r="I15" s="188">
        <v>46483</v>
      </c>
      <c r="J15" s="188">
        <v>3205</v>
      </c>
      <c r="K15" s="188">
        <v>50397</v>
      </c>
      <c r="L15" s="188"/>
      <c r="M15" s="188">
        <v>921</v>
      </c>
      <c r="N15" s="188">
        <v>52039</v>
      </c>
      <c r="O15" s="188">
        <v>2636</v>
      </c>
      <c r="P15" s="188">
        <v>55593</v>
      </c>
    </row>
    <row r="16" spans="1:250" s="145" customFormat="1" ht="14.25" x14ac:dyDescent="0.2">
      <c r="A16" s="58" t="s">
        <v>172</v>
      </c>
      <c r="B16" s="117" t="s">
        <v>82</v>
      </c>
      <c r="C16" s="188">
        <v>337</v>
      </c>
      <c r="D16" s="188">
        <v>21935</v>
      </c>
      <c r="E16" s="147">
        <v>889</v>
      </c>
      <c r="F16" s="188">
        <v>23157</v>
      </c>
      <c r="G16" s="188"/>
      <c r="H16" s="188">
        <v>410</v>
      </c>
      <c r="I16" s="188">
        <v>23766</v>
      </c>
      <c r="J16" s="188">
        <v>1291</v>
      </c>
      <c r="K16" s="188">
        <v>25466</v>
      </c>
      <c r="L16" s="188"/>
      <c r="M16" s="188">
        <v>687</v>
      </c>
      <c r="N16" s="188">
        <v>25900</v>
      </c>
      <c r="O16" s="188">
        <v>932</v>
      </c>
      <c r="P16" s="188">
        <v>27518</v>
      </c>
    </row>
    <row r="17" spans="1:16" s="145" customFormat="1" ht="14.25" x14ac:dyDescent="0.2">
      <c r="A17" s="58" t="s">
        <v>174</v>
      </c>
      <c r="B17" s="117" t="s">
        <v>175</v>
      </c>
      <c r="C17" s="188">
        <v>658</v>
      </c>
      <c r="D17" s="188">
        <v>85177</v>
      </c>
      <c r="E17" s="147">
        <v>3741</v>
      </c>
      <c r="F17" s="188">
        <v>89573</v>
      </c>
      <c r="G17" s="188"/>
      <c r="H17" s="188">
        <v>815</v>
      </c>
      <c r="I17" s="188">
        <v>87956</v>
      </c>
      <c r="J17" s="188">
        <v>4499</v>
      </c>
      <c r="K17" s="188">
        <v>93266</v>
      </c>
      <c r="L17" s="188"/>
      <c r="M17" s="188">
        <v>1083</v>
      </c>
      <c r="N17" s="188">
        <v>95306</v>
      </c>
      <c r="O17" s="188">
        <v>2881</v>
      </c>
      <c r="P17" s="188">
        <v>99268</v>
      </c>
    </row>
    <row r="18" spans="1:16" s="145" customFormat="1" ht="14.25" x14ac:dyDescent="0.2">
      <c r="A18" s="58" t="s">
        <v>178</v>
      </c>
      <c r="B18" s="117" t="s">
        <v>179</v>
      </c>
      <c r="C18" s="188">
        <v>384</v>
      </c>
      <c r="D18" s="188">
        <v>18180</v>
      </c>
      <c r="E18" s="147">
        <v>816</v>
      </c>
      <c r="F18" s="188">
        <v>19383</v>
      </c>
      <c r="G18" s="188"/>
      <c r="H18" s="188">
        <v>469</v>
      </c>
      <c r="I18" s="188">
        <v>18344</v>
      </c>
      <c r="J18" s="188">
        <v>1308</v>
      </c>
      <c r="K18" s="188">
        <v>20124</v>
      </c>
      <c r="L18" s="188"/>
      <c r="M18" s="188">
        <v>545</v>
      </c>
      <c r="N18" s="188">
        <v>18781</v>
      </c>
      <c r="O18" s="188">
        <v>1493</v>
      </c>
      <c r="P18" s="188">
        <v>20819</v>
      </c>
    </row>
    <row r="19" spans="1:16" s="145" customFormat="1" ht="14.25" x14ac:dyDescent="0.2">
      <c r="A19" s="58" t="s">
        <v>183</v>
      </c>
      <c r="B19" s="117" t="s">
        <v>94</v>
      </c>
      <c r="C19" s="188">
        <v>883</v>
      </c>
      <c r="D19" s="188">
        <v>79286</v>
      </c>
      <c r="E19" s="147">
        <v>2828</v>
      </c>
      <c r="F19" s="188">
        <v>82991</v>
      </c>
      <c r="G19" s="188"/>
      <c r="H19" s="188">
        <v>1025</v>
      </c>
      <c r="I19" s="188">
        <v>83994</v>
      </c>
      <c r="J19" s="188">
        <v>3593</v>
      </c>
      <c r="K19" s="188">
        <v>88618</v>
      </c>
      <c r="L19" s="188"/>
      <c r="M19" s="188">
        <v>1274</v>
      </c>
      <c r="N19" s="188">
        <v>90998</v>
      </c>
      <c r="O19" s="188">
        <v>2452</v>
      </c>
      <c r="P19" s="188">
        <v>94721</v>
      </c>
    </row>
    <row r="20" spans="1:16" s="145" customFormat="1" ht="14.25" x14ac:dyDescent="0.2">
      <c r="A20" s="58" t="s">
        <v>190</v>
      </c>
      <c r="B20" s="117" t="s">
        <v>100</v>
      </c>
      <c r="C20" s="188">
        <v>980</v>
      </c>
      <c r="D20" s="188">
        <v>17885</v>
      </c>
      <c r="E20" s="147">
        <v>968</v>
      </c>
      <c r="F20" s="188">
        <v>19832</v>
      </c>
      <c r="G20" s="188"/>
      <c r="H20" s="188">
        <v>973</v>
      </c>
      <c r="I20" s="188">
        <v>18742</v>
      </c>
      <c r="J20" s="188">
        <v>1228</v>
      </c>
      <c r="K20" s="188">
        <v>20934</v>
      </c>
      <c r="L20" s="188"/>
      <c r="M20" s="188">
        <v>1220</v>
      </c>
      <c r="N20" s="188">
        <v>19318</v>
      </c>
      <c r="O20" s="188">
        <v>1178</v>
      </c>
      <c r="P20" s="188">
        <v>21708</v>
      </c>
    </row>
    <row r="21" spans="1:16" s="145" customFormat="1" ht="14.25" x14ac:dyDescent="0.2">
      <c r="A21" s="58" t="s">
        <v>192</v>
      </c>
      <c r="B21" s="117" t="s">
        <v>193</v>
      </c>
      <c r="C21" s="188">
        <v>380</v>
      </c>
      <c r="D21" s="188">
        <v>7738</v>
      </c>
      <c r="E21" s="147">
        <v>470</v>
      </c>
      <c r="F21" s="188">
        <v>8594</v>
      </c>
      <c r="G21" s="188"/>
      <c r="H21" s="188">
        <v>384</v>
      </c>
      <c r="I21" s="188">
        <v>7455</v>
      </c>
      <c r="J21" s="188">
        <v>579</v>
      </c>
      <c r="K21" s="188">
        <v>8421</v>
      </c>
      <c r="L21" s="188"/>
      <c r="M21" s="188">
        <v>366</v>
      </c>
      <c r="N21" s="188">
        <v>7275</v>
      </c>
      <c r="O21" s="188">
        <v>758</v>
      </c>
      <c r="P21" s="188">
        <v>8396</v>
      </c>
    </row>
    <row r="22" spans="1:16" s="145" customFormat="1" ht="14.25" x14ac:dyDescent="0.2">
      <c r="A22" s="58" t="s">
        <v>199</v>
      </c>
      <c r="B22" s="117" t="s">
        <v>104</v>
      </c>
      <c r="C22" s="188">
        <v>2105</v>
      </c>
      <c r="D22" s="188">
        <v>152138</v>
      </c>
      <c r="E22" s="147">
        <v>5335</v>
      </c>
      <c r="F22" s="188">
        <v>159575</v>
      </c>
      <c r="G22" s="188"/>
      <c r="H22" s="188">
        <v>2589</v>
      </c>
      <c r="I22" s="188">
        <v>155797</v>
      </c>
      <c r="J22" s="188">
        <v>8383</v>
      </c>
      <c r="K22" s="188">
        <v>166766</v>
      </c>
      <c r="L22" s="188"/>
      <c r="M22" s="188">
        <v>3369</v>
      </c>
      <c r="N22" s="188">
        <v>165479</v>
      </c>
      <c r="O22" s="188">
        <v>6360</v>
      </c>
      <c r="P22" s="188">
        <v>175204</v>
      </c>
    </row>
    <row r="23" spans="1:16" s="145" customFormat="1" ht="14.25" x14ac:dyDescent="0.2">
      <c r="A23" s="58" t="s">
        <v>206</v>
      </c>
      <c r="B23" s="117" t="s">
        <v>107</v>
      </c>
      <c r="C23" s="188">
        <v>2369</v>
      </c>
      <c r="D23" s="188">
        <v>73368</v>
      </c>
      <c r="E23" s="147">
        <v>3776</v>
      </c>
      <c r="F23" s="188">
        <v>79515</v>
      </c>
      <c r="G23" s="188"/>
      <c r="H23" s="188">
        <v>3092</v>
      </c>
      <c r="I23" s="188">
        <v>80977</v>
      </c>
      <c r="J23" s="188">
        <v>5767</v>
      </c>
      <c r="K23" s="188">
        <v>89832</v>
      </c>
      <c r="L23" s="188"/>
      <c r="M23" s="188">
        <v>4219</v>
      </c>
      <c r="N23" s="188">
        <v>90256</v>
      </c>
      <c r="O23" s="188">
        <v>5171</v>
      </c>
      <c r="P23" s="188">
        <v>99642</v>
      </c>
    </row>
    <row r="24" spans="1:16" s="145" customFormat="1" ht="14.25" x14ac:dyDescent="0.2">
      <c r="A24" s="58" t="s">
        <v>215</v>
      </c>
      <c r="B24" s="117" t="s">
        <v>216</v>
      </c>
      <c r="C24" s="188">
        <v>2721</v>
      </c>
      <c r="D24" s="188">
        <v>104999</v>
      </c>
      <c r="E24" s="147">
        <v>5193</v>
      </c>
      <c r="F24" s="188">
        <v>112918</v>
      </c>
      <c r="G24" s="188"/>
      <c r="H24" s="188">
        <v>2812</v>
      </c>
      <c r="I24" s="188">
        <v>112702</v>
      </c>
      <c r="J24" s="188">
        <v>5814</v>
      </c>
      <c r="K24" s="188">
        <v>121331</v>
      </c>
      <c r="L24" s="188"/>
      <c r="M24" s="188">
        <v>3298</v>
      </c>
      <c r="N24" s="188">
        <v>124797</v>
      </c>
      <c r="O24" s="188">
        <v>4580</v>
      </c>
      <c r="P24" s="188">
        <v>132669</v>
      </c>
    </row>
    <row r="25" spans="1:16" s="145" customFormat="1" ht="14.25" x14ac:dyDescent="0.2">
      <c r="A25" s="58" t="s">
        <v>227</v>
      </c>
      <c r="B25" s="117" t="s">
        <v>113</v>
      </c>
      <c r="C25" s="188">
        <v>167</v>
      </c>
      <c r="D25" s="188">
        <v>8542</v>
      </c>
      <c r="E25" s="147">
        <v>533</v>
      </c>
      <c r="F25" s="188">
        <v>9244</v>
      </c>
      <c r="G25" s="188"/>
      <c r="H25" s="188">
        <v>246</v>
      </c>
      <c r="I25" s="188">
        <v>8525</v>
      </c>
      <c r="J25" s="188">
        <v>701</v>
      </c>
      <c r="K25" s="188">
        <v>9475</v>
      </c>
      <c r="L25" s="188"/>
      <c r="M25" s="188">
        <v>315</v>
      </c>
      <c r="N25" s="188">
        <v>8878</v>
      </c>
      <c r="O25" s="188">
        <v>591</v>
      </c>
      <c r="P25" s="188">
        <v>9783</v>
      </c>
    </row>
    <row r="26" spans="1:16" s="145" customFormat="1" ht="14.25" x14ac:dyDescent="0.2">
      <c r="A26" s="58" t="s">
        <v>229</v>
      </c>
      <c r="B26" s="117" t="s">
        <v>116</v>
      </c>
      <c r="C26" s="188">
        <v>2431</v>
      </c>
      <c r="D26" s="188">
        <v>120415</v>
      </c>
      <c r="E26" s="147">
        <v>5902</v>
      </c>
      <c r="F26" s="188">
        <v>128750</v>
      </c>
      <c r="G26" s="188"/>
      <c r="H26" s="188">
        <v>2745</v>
      </c>
      <c r="I26" s="188">
        <v>128560</v>
      </c>
      <c r="J26" s="188">
        <v>6257</v>
      </c>
      <c r="K26" s="188">
        <v>137562</v>
      </c>
      <c r="L26" s="188"/>
      <c r="M26" s="188">
        <v>3475</v>
      </c>
      <c r="N26" s="188">
        <v>136650</v>
      </c>
      <c r="O26" s="188">
        <v>5277</v>
      </c>
      <c r="P26" s="188">
        <v>145404</v>
      </c>
    </row>
    <row r="27" spans="1:16" s="145" customFormat="1" ht="14.25" x14ac:dyDescent="0.2">
      <c r="A27" s="58" t="s">
        <v>238</v>
      </c>
      <c r="B27" s="117" t="s">
        <v>239</v>
      </c>
      <c r="C27" s="188">
        <v>1095</v>
      </c>
      <c r="D27" s="188">
        <v>60059</v>
      </c>
      <c r="E27" s="147">
        <v>1927</v>
      </c>
      <c r="F27" s="188">
        <v>63079</v>
      </c>
      <c r="G27" s="188"/>
      <c r="H27" s="188">
        <v>1218</v>
      </c>
      <c r="I27" s="188">
        <v>59855</v>
      </c>
      <c r="J27" s="188">
        <v>3719</v>
      </c>
      <c r="K27" s="188">
        <v>64788</v>
      </c>
      <c r="L27" s="188"/>
      <c r="M27" s="188">
        <v>1596</v>
      </c>
      <c r="N27" s="188">
        <v>61318</v>
      </c>
      <c r="O27" s="188">
        <v>3943</v>
      </c>
      <c r="P27" s="188">
        <v>66851</v>
      </c>
    </row>
    <row r="28" spans="1:16" s="145" customFormat="1" ht="14.25" x14ac:dyDescent="0.2">
      <c r="A28" s="58" t="s">
        <v>243</v>
      </c>
      <c r="B28" s="117" t="s">
        <v>120</v>
      </c>
      <c r="C28" s="188">
        <v>802</v>
      </c>
      <c r="D28" s="188">
        <v>91948</v>
      </c>
      <c r="E28" s="147">
        <v>2680</v>
      </c>
      <c r="F28" s="188">
        <v>95430</v>
      </c>
      <c r="G28" s="188"/>
      <c r="H28" s="188">
        <v>960</v>
      </c>
      <c r="I28" s="188">
        <v>93407</v>
      </c>
      <c r="J28" s="188">
        <v>3321</v>
      </c>
      <c r="K28" s="188">
        <v>97694</v>
      </c>
      <c r="L28" s="188"/>
      <c r="M28" s="188">
        <v>1278</v>
      </c>
      <c r="N28" s="188">
        <v>97558</v>
      </c>
      <c r="O28" s="188">
        <v>2292</v>
      </c>
      <c r="P28" s="188">
        <v>101130</v>
      </c>
    </row>
    <row r="29" spans="1:16" s="145" customFormat="1" ht="15" customHeight="1" x14ac:dyDescent="0.2">
      <c r="A29" s="58" t="s">
        <v>245</v>
      </c>
      <c r="B29" s="117" t="s">
        <v>246</v>
      </c>
      <c r="C29" s="188">
        <v>589</v>
      </c>
      <c r="D29" s="188">
        <v>136688</v>
      </c>
      <c r="E29" s="147">
        <v>4649</v>
      </c>
      <c r="F29" s="188">
        <v>141933</v>
      </c>
      <c r="G29" s="188"/>
      <c r="H29" s="188">
        <v>654</v>
      </c>
      <c r="I29" s="188">
        <v>140041</v>
      </c>
      <c r="J29" s="188">
        <v>5736</v>
      </c>
      <c r="K29" s="188">
        <v>146432</v>
      </c>
      <c r="L29" s="188"/>
      <c r="M29" s="188">
        <v>797</v>
      </c>
      <c r="N29" s="188">
        <v>148360</v>
      </c>
      <c r="O29" s="188">
        <v>3134</v>
      </c>
      <c r="P29" s="188">
        <v>152293</v>
      </c>
    </row>
    <row r="30" spans="1:16" s="145" customFormat="1" ht="14.25" x14ac:dyDescent="0.2">
      <c r="A30" s="58" t="s">
        <v>250</v>
      </c>
      <c r="B30" s="117" t="s">
        <v>251</v>
      </c>
      <c r="C30" s="188">
        <v>182</v>
      </c>
      <c r="D30" s="188">
        <v>14620</v>
      </c>
      <c r="E30" s="147">
        <v>581</v>
      </c>
      <c r="F30" s="188">
        <v>15386</v>
      </c>
      <c r="G30" s="188"/>
      <c r="H30" s="188">
        <v>267</v>
      </c>
      <c r="I30" s="188">
        <v>14508</v>
      </c>
      <c r="J30" s="188">
        <v>1026</v>
      </c>
      <c r="K30" s="188">
        <v>15798</v>
      </c>
      <c r="L30" s="188"/>
      <c r="M30" s="188">
        <v>393</v>
      </c>
      <c r="N30" s="188">
        <v>14683</v>
      </c>
      <c r="O30" s="188">
        <v>876</v>
      </c>
      <c r="P30" s="188">
        <v>15948</v>
      </c>
    </row>
    <row r="31" spans="1:16" s="145" customFormat="1" ht="14.25" x14ac:dyDescent="0.2">
      <c r="A31" s="58" t="s">
        <v>253</v>
      </c>
      <c r="B31" s="117" t="s">
        <v>132</v>
      </c>
      <c r="C31" s="188">
        <v>653</v>
      </c>
      <c r="D31" s="188">
        <v>24973</v>
      </c>
      <c r="E31" s="147">
        <v>858</v>
      </c>
      <c r="F31" s="188">
        <v>26486</v>
      </c>
      <c r="G31" s="188"/>
      <c r="H31" s="188">
        <v>734</v>
      </c>
      <c r="I31" s="188">
        <v>25327</v>
      </c>
      <c r="J31" s="188">
        <v>1731</v>
      </c>
      <c r="K31" s="188">
        <v>27790</v>
      </c>
      <c r="L31" s="188"/>
      <c r="M31" s="188">
        <v>1032</v>
      </c>
      <c r="N31" s="188">
        <v>26309</v>
      </c>
      <c r="O31" s="188">
        <v>1979</v>
      </c>
      <c r="P31" s="188">
        <v>29318</v>
      </c>
    </row>
    <row r="32" spans="1:16" s="145" customFormat="1" ht="14.25" x14ac:dyDescent="0.2">
      <c r="A32" s="58" t="s">
        <v>260</v>
      </c>
      <c r="B32" s="117" t="s">
        <v>261</v>
      </c>
      <c r="C32" s="188">
        <v>2107</v>
      </c>
      <c r="D32" s="188">
        <v>303</v>
      </c>
      <c r="E32" s="147">
        <v>33</v>
      </c>
      <c r="F32" s="188">
        <v>2439</v>
      </c>
      <c r="G32" s="188"/>
      <c r="H32" s="188">
        <v>1905</v>
      </c>
      <c r="I32" s="188">
        <v>244</v>
      </c>
      <c r="J32" s="188">
        <v>129</v>
      </c>
      <c r="K32" s="188">
        <v>2276</v>
      </c>
      <c r="L32" s="188"/>
      <c r="M32" s="188">
        <v>2064</v>
      </c>
      <c r="N32" s="188">
        <v>217</v>
      </c>
      <c r="O32" s="188">
        <v>57</v>
      </c>
      <c r="P32" s="188">
        <v>2333</v>
      </c>
    </row>
    <row r="33" spans="1:16" s="145" customFormat="1" ht="14.25" x14ac:dyDescent="0.2">
      <c r="A33" s="58" t="s">
        <v>282</v>
      </c>
      <c r="B33" s="117" t="s">
        <v>283</v>
      </c>
      <c r="C33" s="188">
        <v>274</v>
      </c>
      <c r="D33" s="188">
        <v>1264</v>
      </c>
      <c r="E33" s="147">
        <v>154</v>
      </c>
      <c r="F33" s="188">
        <v>1694</v>
      </c>
      <c r="G33" s="188"/>
      <c r="H33" s="188">
        <v>302</v>
      </c>
      <c r="I33" s="188">
        <v>1200</v>
      </c>
      <c r="J33" s="188">
        <v>262</v>
      </c>
      <c r="K33" s="188">
        <v>1762</v>
      </c>
      <c r="L33" s="188"/>
      <c r="M33" s="188">
        <v>236</v>
      </c>
      <c r="N33" s="188">
        <v>1078</v>
      </c>
      <c r="O33" s="188">
        <v>255</v>
      </c>
      <c r="P33" s="188">
        <v>1566</v>
      </c>
    </row>
    <row r="34" spans="1:16" s="145" customFormat="1" ht="14.25" x14ac:dyDescent="0.2">
      <c r="A34" s="58" t="s">
        <v>287</v>
      </c>
      <c r="B34" s="117" t="s">
        <v>288</v>
      </c>
      <c r="C34" s="188">
        <v>526</v>
      </c>
      <c r="D34" s="188">
        <v>6788</v>
      </c>
      <c r="E34" s="147">
        <v>863</v>
      </c>
      <c r="F34" s="188">
        <v>8177</v>
      </c>
      <c r="G34" s="188"/>
      <c r="H34" s="188">
        <v>505</v>
      </c>
      <c r="I34" s="188">
        <v>5258</v>
      </c>
      <c r="J34" s="188">
        <v>765</v>
      </c>
      <c r="K34" s="188">
        <v>6523</v>
      </c>
      <c r="L34" s="188"/>
      <c r="M34" s="188">
        <v>522</v>
      </c>
      <c r="N34" s="188">
        <v>4731</v>
      </c>
      <c r="O34" s="188">
        <v>750</v>
      </c>
      <c r="P34" s="188">
        <v>6001</v>
      </c>
    </row>
    <row r="35" spans="1:16" s="145" customFormat="1" ht="14.25" x14ac:dyDescent="0.2">
      <c r="A35" s="58" t="s">
        <v>298</v>
      </c>
      <c r="B35" s="117" t="s">
        <v>299</v>
      </c>
      <c r="C35" s="188">
        <v>1013</v>
      </c>
      <c r="D35" s="188">
        <v>30872</v>
      </c>
      <c r="E35" s="147">
        <v>1267</v>
      </c>
      <c r="F35" s="188">
        <v>33153</v>
      </c>
      <c r="G35" s="188"/>
      <c r="H35" s="188">
        <v>1203</v>
      </c>
      <c r="I35" s="188">
        <v>29792</v>
      </c>
      <c r="J35" s="188">
        <v>2075</v>
      </c>
      <c r="K35" s="188">
        <v>33069</v>
      </c>
      <c r="L35" s="188"/>
      <c r="M35" s="188">
        <v>1478</v>
      </c>
      <c r="N35" s="188">
        <v>29279</v>
      </c>
      <c r="O35" s="188">
        <v>2132</v>
      </c>
      <c r="P35" s="188">
        <v>32882</v>
      </c>
    </row>
    <row r="36" spans="1:16" s="145" customFormat="1" ht="14.25" x14ac:dyDescent="0.2">
      <c r="A36" s="58" t="s">
        <v>303</v>
      </c>
      <c r="B36" s="117" t="s">
        <v>109</v>
      </c>
      <c r="C36" s="188">
        <v>2361</v>
      </c>
      <c r="D36" s="188">
        <v>10509</v>
      </c>
      <c r="E36" s="147">
        <v>1118</v>
      </c>
      <c r="F36" s="188">
        <v>13986</v>
      </c>
      <c r="G36" s="188"/>
      <c r="H36" s="188">
        <v>2523</v>
      </c>
      <c r="I36" s="188">
        <v>10230</v>
      </c>
      <c r="J36" s="188">
        <v>1057</v>
      </c>
      <c r="K36" s="188">
        <v>13808</v>
      </c>
      <c r="L36" s="188"/>
      <c r="M36" s="188">
        <v>2825</v>
      </c>
      <c r="N36" s="188">
        <v>10006</v>
      </c>
      <c r="O36" s="188">
        <v>999</v>
      </c>
      <c r="P36" s="188">
        <v>13829</v>
      </c>
    </row>
    <row r="37" spans="1:16" s="145" customFormat="1" ht="14.25" x14ac:dyDescent="0.2">
      <c r="A37" s="58" t="s">
        <v>314</v>
      </c>
      <c r="B37" s="117" t="s">
        <v>129</v>
      </c>
      <c r="C37" s="188">
        <v>926</v>
      </c>
      <c r="D37" s="188">
        <v>20385</v>
      </c>
      <c r="E37" s="147">
        <v>1226</v>
      </c>
      <c r="F37" s="188">
        <v>22540</v>
      </c>
      <c r="G37" s="188"/>
      <c r="H37" s="188">
        <v>1045</v>
      </c>
      <c r="I37" s="188">
        <v>19700</v>
      </c>
      <c r="J37" s="188">
        <v>1501</v>
      </c>
      <c r="K37" s="188">
        <v>22243</v>
      </c>
      <c r="L37" s="188"/>
      <c r="M37" s="188">
        <v>1180</v>
      </c>
      <c r="N37" s="188">
        <v>19135</v>
      </c>
      <c r="O37" s="188">
        <v>1318</v>
      </c>
      <c r="P37" s="188">
        <v>21631</v>
      </c>
    </row>
    <row r="38" spans="1:16" s="145" customFormat="1" ht="14.25" x14ac:dyDescent="0.2">
      <c r="A38" s="58" t="s">
        <v>318</v>
      </c>
      <c r="B38" s="117" t="s">
        <v>73</v>
      </c>
      <c r="C38" s="188">
        <v>867</v>
      </c>
      <c r="D38" s="188">
        <v>2474</v>
      </c>
      <c r="E38" s="147">
        <v>138</v>
      </c>
      <c r="F38" s="188">
        <v>3480</v>
      </c>
      <c r="G38" s="188"/>
      <c r="H38" s="188">
        <v>741</v>
      </c>
      <c r="I38" s="188">
        <v>2347</v>
      </c>
      <c r="J38" s="188">
        <v>319</v>
      </c>
      <c r="K38" s="188">
        <v>3408</v>
      </c>
      <c r="L38" s="188"/>
      <c r="M38" s="188">
        <v>870</v>
      </c>
      <c r="N38" s="188">
        <v>2402</v>
      </c>
      <c r="O38" s="188">
        <v>226</v>
      </c>
      <c r="P38" s="188">
        <v>3506</v>
      </c>
    </row>
    <row r="39" spans="1:16" s="145" customFormat="1" ht="14.25" x14ac:dyDescent="0.2">
      <c r="A39" s="58" t="s">
        <v>326</v>
      </c>
      <c r="B39" s="117" t="s">
        <v>327</v>
      </c>
      <c r="C39" s="188">
        <v>651</v>
      </c>
      <c r="D39" s="188">
        <v>15282</v>
      </c>
      <c r="E39" s="147">
        <v>610</v>
      </c>
      <c r="F39" s="188">
        <v>16539</v>
      </c>
      <c r="G39" s="188"/>
      <c r="H39" s="188">
        <v>697</v>
      </c>
      <c r="I39" s="188">
        <v>15222</v>
      </c>
      <c r="J39" s="188">
        <v>1177</v>
      </c>
      <c r="K39" s="188">
        <v>17094</v>
      </c>
      <c r="L39" s="188"/>
      <c r="M39" s="188">
        <v>822</v>
      </c>
      <c r="N39" s="188">
        <v>15647</v>
      </c>
      <c r="O39" s="188">
        <v>1258</v>
      </c>
      <c r="P39" s="188">
        <v>17731</v>
      </c>
    </row>
    <row r="40" spans="1:16" s="145" customFormat="1" ht="14.25" x14ac:dyDescent="0.2">
      <c r="A40" s="58" t="s">
        <v>335</v>
      </c>
      <c r="B40" s="117" t="s">
        <v>110</v>
      </c>
      <c r="C40" s="188">
        <v>786</v>
      </c>
      <c r="D40" s="188">
        <v>12762</v>
      </c>
      <c r="E40" s="147">
        <v>539</v>
      </c>
      <c r="F40" s="188">
        <v>14087</v>
      </c>
      <c r="G40" s="188"/>
      <c r="H40" s="188">
        <v>724</v>
      </c>
      <c r="I40" s="188">
        <v>12315</v>
      </c>
      <c r="J40" s="188">
        <v>1025</v>
      </c>
      <c r="K40" s="188">
        <v>14064</v>
      </c>
      <c r="L40" s="188"/>
      <c r="M40" s="188">
        <v>946</v>
      </c>
      <c r="N40" s="188">
        <v>12593</v>
      </c>
      <c r="O40" s="188">
        <v>862</v>
      </c>
      <c r="P40" s="188">
        <v>14404</v>
      </c>
    </row>
    <row r="41" spans="1:16" s="204" customFormat="1" x14ac:dyDescent="0.25">
      <c r="A41" s="219" t="s">
        <v>400</v>
      </c>
      <c r="B41" s="219"/>
      <c r="C41" s="98">
        <v>30432</v>
      </c>
      <c r="D41" s="98">
        <v>1503204</v>
      </c>
      <c r="E41" s="98">
        <v>62935</v>
      </c>
      <c r="F41" s="189">
        <v>1596569</v>
      </c>
      <c r="G41" s="189"/>
      <c r="H41" s="189">
        <v>34184</v>
      </c>
      <c r="I41" s="189">
        <v>1557001</v>
      </c>
      <c r="J41" s="189">
        <v>85464</v>
      </c>
      <c r="K41" s="189">
        <v>1676653</v>
      </c>
      <c r="L41" s="189"/>
      <c r="M41" s="189">
        <v>42562</v>
      </c>
      <c r="N41" s="189">
        <v>1669314</v>
      </c>
      <c r="O41" s="189">
        <v>69646</v>
      </c>
      <c r="P41" s="189">
        <v>1781516</v>
      </c>
    </row>
    <row r="42" spans="1:16" s="145" customFormat="1" ht="14.25" x14ac:dyDescent="0.2">
      <c r="A42" s="58" t="s">
        <v>352</v>
      </c>
      <c r="B42" s="58"/>
      <c r="E42" s="58"/>
    </row>
    <row r="43" spans="1:16" s="145" customFormat="1" ht="14.25" x14ac:dyDescent="0.2">
      <c r="A43" s="58"/>
      <c r="B43" s="58"/>
      <c r="E43" s="58"/>
    </row>
    <row r="44" spans="1:16" x14ac:dyDescent="0.25">
      <c r="A44" s="58" t="s">
        <v>347</v>
      </c>
      <c r="B44" s="58"/>
      <c r="E44" s="58"/>
    </row>
    <row r="45" spans="1:16" x14ac:dyDescent="0.25">
      <c r="A45" s="93" t="s">
        <v>37</v>
      </c>
      <c r="B45" s="58"/>
      <c r="E45" s="58"/>
    </row>
    <row r="46" spans="1:16" x14ac:dyDescent="0.25">
      <c r="A46" s="198" t="s">
        <v>38</v>
      </c>
      <c r="B46" s="138"/>
    </row>
    <row r="47" spans="1:16" x14ac:dyDescent="0.25">
      <c r="A47" s="136" t="s">
        <v>386</v>
      </c>
      <c r="B47" s="139"/>
    </row>
    <row r="48" spans="1:16" x14ac:dyDescent="0.25">
      <c r="A48" s="46" t="s">
        <v>394</v>
      </c>
      <c r="B48" s="26"/>
    </row>
    <row r="49" spans="1:2" s="139" customFormat="1" x14ac:dyDescent="0.25">
      <c r="A49" s="46"/>
      <c r="B49" s="26"/>
    </row>
    <row r="50" spans="1:2" x14ac:dyDescent="0.25">
      <c r="A50" s="16" t="s">
        <v>353</v>
      </c>
    </row>
    <row r="51" spans="1:2" x14ac:dyDescent="0.25">
      <c r="A51" s="139"/>
    </row>
    <row r="52" spans="1:2" x14ac:dyDescent="0.25">
      <c r="A52" s="178" t="s">
        <v>36</v>
      </c>
    </row>
  </sheetData>
  <mergeCells count="5">
    <mergeCell ref="A41:B41"/>
    <mergeCell ref="C6:F6"/>
    <mergeCell ref="H6:K6"/>
    <mergeCell ref="M6:P6"/>
    <mergeCell ref="C8:P8"/>
  </mergeCells>
  <hyperlinks>
    <hyperlink ref="A46:B46" r:id="rId1" display="For further information, see the Australian Statistical Geography Standard (ASGS) Edition 3." xr:uid="{932FF798-7DC5-421F-9B91-2C5F057BF5AD}"/>
    <hyperlink ref="A45" r:id="rId2" display="For further information, see the Australian Statistical Geography Standard (ASGS) Edition 3." xr:uid="{ED6288DF-A623-4189-BEA4-C6414A702A75}"/>
    <hyperlink ref="A46" r:id="rId3" xr:uid="{E4438927-4F37-42B6-B919-2C3CA26AF95A}"/>
    <hyperlink ref="A52" r:id="rId4" xr:uid="{679C9DBD-AE88-4AD2-BA23-BA09424345AF}"/>
  </hyperlinks>
  <pageMargins left="0.7" right="0.7" top="0.75" bottom="0.75" header="0.3" footer="0.3"/>
  <pageSetup paperSize="0" orientation="portrait" horizontalDpi="0" verticalDpi="0" copies="0"/>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O24"/>
  <sheetViews>
    <sheetView workbookViewId="0">
      <pane ySplit="8" topLeftCell="A9" activePane="bottomLeft" state="frozen"/>
      <selection pane="bottomLeft" activeCell="A4" sqref="A4"/>
    </sheetView>
  </sheetViews>
  <sheetFormatPr defaultRowHeight="15" x14ac:dyDescent="0.25"/>
  <cols>
    <col min="1" max="2" width="30.7109375" style="61" customWidth="1"/>
    <col min="3" max="6" width="11.140625" style="61" customWidth="1"/>
    <col min="7" max="7" width="1.7109375" style="61" customWidth="1"/>
    <col min="8" max="11" width="11.140625" style="61" customWidth="1"/>
    <col min="12" max="12" width="1.7109375" style="61" customWidth="1"/>
    <col min="13" max="16" width="11.140625" style="61" customWidth="1"/>
    <col min="17" max="250" width="9.140625" style="61"/>
    <col min="251" max="251" width="35" style="61" customWidth="1"/>
    <col min="252" max="255" width="22.140625" style="61" customWidth="1"/>
    <col min="256" max="256" width="3.28515625" style="61" customWidth="1"/>
    <col min="257" max="258" width="22.140625" style="61" customWidth="1"/>
    <col min="259" max="506" width="9.140625" style="61"/>
    <col min="507" max="507" width="35" style="61" customWidth="1"/>
    <col min="508" max="511" width="22.140625" style="61" customWidth="1"/>
    <col min="512" max="512" width="3.28515625" style="61" customWidth="1"/>
    <col min="513" max="514" width="22.140625" style="61" customWidth="1"/>
    <col min="515" max="762" width="9.140625" style="61"/>
    <col min="763" max="763" width="35" style="61" customWidth="1"/>
    <col min="764" max="767" width="22.140625" style="61" customWidth="1"/>
    <col min="768" max="768" width="3.28515625" style="61" customWidth="1"/>
    <col min="769" max="770" width="22.140625" style="61" customWidth="1"/>
    <col min="771" max="1018" width="9.140625" style="61"/>
    <col min="1019" max="1019" width="35" style="61" customWidth="1"/>
    <col min="1020" max="1023" width="22.140625" style="61" customWidth="1"/>
    <col min="1024" max="1024" width="3.28515625" style="61" customWidth="1"/>
    <col min="1025" max="1026" width="22.140625" style="61" customWidth="1"/>
    <col min="1027" max="1274" width="9.140625" style="61"/>
    <col min="1275" max="1275" width="35" style="61" customWidth="1"/>
    <col min="1276" max="1279" width="22.140625" style="61" customWidth="1"/>
    <col min="1280" max="1280" width="3.28515625" style="61" customWidth="1"/>
    <col min="1281" max="1282" width="22.140625" style="61" customWidth="1"/>
    <col min="1283" max="1530" width="9.140625" style="61"/>
    <col min="1531" max="1531" width="35" style="61" customWidth="1"/>
    <col min="1532" max="1535" width="22.140625" style="61" customWidth="1"/>
    <col min="1536" max="1536" width="3.28515625" style="61" customWidth="1"/>
    <col min="1537" max="1538" width="22.140625" style="61" customWidth="1"/>
    <col min="1539" max="1786" width="9.140625" style="61"/>
    <col min="1787" max="1787" width="35" style="61" customWidth="1"/>
    <col min="1788" max="1791" width="22.140625" style="61" customWidth="1"/>
    <col min="1792" max="1792" width="3.28515625" style="61" customWidth="1"/>
    <col min="1793" max="1794" width="22.140625" style="61" customWidth="1"/>
    <col min="1795" max="2042" width="9.140625" style="61"/>
    <col min="2043" max="2043" width="35" style="61" customWidth="1"/>
    <col min="2044" max="2047" width="22.140625" style="61" customWidth="1"/>
    <col min="2048" max="2048" width="3.28515625" style="61" customWidth="1"/>
    <col min="2049" max="2050" width="22.140625" style="61" customWidth="1"/>
    <col min="2051" max="2298" width="9.140625" style="61"/>
    <col min="2299" max="2299" width="35" style="61" customWidth="1"/>
    <col min="2300" max="2303" width="22.140625" style="61" customWidth="1"/>
    <col min="2304" max="2304" width="3.28515625" style="61" customWidth="1"/>
    <col min="2305" max="2306" width="22.140625" style="61" customWidth="1"/>
    <col min="2307" max="2554" width="9.140625" style="61"/>
    <col min="2555" max="2555" width="35" style="61" customWidth="1"/>
    <col min="2556" max="2559" width="22.140625" style="61" customWidth="1"/>
    <col min="2560" max="2560" width="3.28515625" style="61" customWidth="1"/>
    <col min="2561" max="2562" width="22.140625" style="61" customWidth="1"/>
    <col min="2563" max="2810" width="9.140625" style="61"/>
    <col min="2811" max="2811" width="35" style="61" customWidth="1"/>
    <col min="2812" max="2815" width="22.140625" style="61" customWidth="1"/>
    <col min="2816" max="2816" width="3.28515625" style="61" customWidth="1"/>
    <col min="2817" max="2818" width="22.140625" style="61" customWidth="1"/>
    <col min="2819" max="3066" width="9.140625" style="61"/>
    <col min="3067" max="3067" width="35" style="61" customWidth="1"/>
    <col min="3068" max="3071" width="22.140625" style="61" customWidth="1"/>
    <col min="3072" max="3072" width="3.28515625" style="61" customWidth="1"/>
    <col min="3073" max="3074" width="22.140625" style="61" customWidth="1"/>
    <col min="3075" max="3322" width="9.140625" style="61"/>
    <col min="3323" max="3323" width="35" style="61" customWidth="1"/>
    <col min="3324" max="3327" width="22.140625" style="61" customWidth="1"/>
    <col min="3328" max="3328" width="3.28515625" style="61" customWidth="1"/>
    <col min="3329" max="3330" width="22.140625" style="61" customWidth="1"/>
    <col min="3331" max="3578" width="9.140625" style="61"/>
    <col min="3579" max="3579" width="35" style="61" customWidth="1"/>
    <col min="3580" max="3583" width="22.140625" style="61" customWidth="1"/>
    <col min="3584" max="3584" width="3.28515625" style="61" customWidth="1"/>
    <col min="3585" max="3586" width="22.140625" style="61" customWidth="1"/>
    <col min="3587" max="3834" width="9.140625" style="61"/>
    <col min="3835" max="3835" width="35" style="61" customWidth="1"/>
    <col min="3836" max="3839" width="22.140625" style="61" customWidth="1"/>
    <col min="3840" max="3840" width="3.28515625" style="61" customWidth="1"/>
    <col min="3841" max="3842" width="22.140625" style="61" customWidth="1"/>
    <col min="3843" max="4090" width="9.140625" style="61"/>
    <col min="4091" max="4091" width="35" style="61" customWidth="1"/>
    <col min="4092" max="4095" width="22.140625" style="61" customWidth="1"/>
    <col min="4096" max="4096" width="3.28515625" style="61" customWidth="1"/>
    <col min="4097" max="4098" width="22.140625" style="61" customWidth="1"/>
    <col min="4099" max="4346" width="9.140625" style="61"/>
    <col min="4347" max="4347" width="35" style="61" customWidth="1"/>
    <col min="4348" max="4351" width="22.140625" style="61" customWidth="1"/>
    <col min="4352" max="4352" width="3.28515625" style="61" customWidth="1"/>
    <col min="4353" max="4354" width="22.140625" style="61" customWidth="1"/>
    <col min="4355" max="4602" width="9.140625" style="61"/>
    <col min="4603" max="4603" width="35" style="61" customWidth="1"/>
    <col min="4604" max="4607" width="22.140625" style="61" customWidth="1"/>
    <col min="4608" max="4608" width="3.28515625" style="61" customWidth="1"/>
    <col min="4609" max="4610" width="22.140625" style="61" customWidth="1"/>
    <col min="4611" max="4858" width="9.140625" style="61"/>
    <col min="4859" max="4859" width="35" style="61" customWidth="1"/>
    <col min="4860" max="4863" width="22.140625" style="61" customWidth="1"/>
    <col min="4864" max="4864" width="3.28515625" style="61" customWidth="1"/>
    <col min="4865" max="4866" width="22.140625" style="61" customWidth="1"/>
    <col min="4867" max="5114" width="9.140625" style="61"/>
    <col min="5115" max="5115" width="35" style="61" customWidth="1"/>
    <col min="5116" max="5119" width="22.140625" style="61" customWidth="1"/>
    <col min="5120" max="5120" width="3.28515625" style="61" customWidth="1"/>
    <col min="5121" max="5122" width="22.140625" style="61" customWidth="1"/>
    <col min="5123" max="5370" width="9.140625" style="61"/>
    <col min="5371" max="5371" width="35" style="61" customWidth="1"/>
    <col min="5372" max="5375" width="22.140625" style="61" customWidth="1"/>
    <col min="5376" max="5376" width="3.28515625" style="61" customWidth="1"/>
    <col min="5377" max="5378" width="22.140625" style="61" customWidth="1"/>
    <col min="5379" max="5626" width="9.140625" style="61"/>
    <col min="5627" max="5627" width="35" style="61" customWidth="1"/>
    <col min="5628" max="5631" width="22.140625" style="61" customWidth="1"/>
    <col min="5632" max="5632" width="3.28515625" style="61" customWidth="1"/>
    <col min="5633" max="5634" width="22.140625" style="61" customWidth="1"/>
    <col min="5635" max="5882" width="9.140625" style="61"/>
    <col min="5883" max="5883" width="35" style="61" customWidth="1"/>
    <col min="5884" max="5887" width="22.140625" style="61" customWidth="1"/>
    <col min="5888" max="5888" width="3.28515625" style="61" customWidth="1"/>
    <col min="5889" max="5890" width="22.140625" style="61" customWidth="1"/>
    <col min="5891" max="6138" width="9.140625" style="61"/>
    <col min="6139" max="6139" width="35" style="61" customWidth="1"/>
    <col min="6140" max="6143" width="22.140625" style="61" customWidth="1"/>
    <col min="6144" max="6144" width="3.28515625" style="61" customWidth="1"/>
    <col min="6145" max="6146" width="22.140625" style="61" customWidth="1"/>
    <col min="6147" max="6394" width="9.140625" style="61"/>
    <col min="6395" max="6395" width="35" style="61" customWidth="1"/>
    <col min="6396" max="6399" width="22.140625" style="61" customWidth="1"/>
    <col min="6400" max="6400" width="3.28515625" style="61" customWidth="1"/>
    <col min="6401" max="6402" width="22.140625" style="61" customWidth="1"/>
    <col min="6403" max="6650" width="9.140625" style="61"/>
    <col min="6651" max="6651" width="35" style="61" customWidth="1"/>
    <col min="6652" max="6655" width="22.140625" style="61" customWidth="1"/>
    <col min="6656" max="6656" width="3.28515625" style="61" customWidth="1"/>
    <col min="6657" max="6658" width="22.140625" style="61" customWidth="1"/>
    <col min="6659" max="6906" width="9.140625" style="61"/>
    <col min="6907" max="6907" width="35" style="61" customWidth="1"/>
    <col min="6908" max="6911" width="22.140625" style="61" customWidth="1"/>
    <col min="6912" max="6912" width="3.28515625" style="61" customWidth="1"/>
    <col min="6913" max="6914" width="22.140625" style="61" customWidth="1"/>
    <col min="6915" max="7162" width="9.140625" style="61"/>
    <col min="7163" max="7163" width="35" style="61" customWidth="1"/>
    <col min="7164" max="7167" width="22.140625" style="61" customWidth="1"/>
    <col min="7168" max="7168" width="3.28515625" style="61" customWidth="1"/>
    <col min="7169" max="7170" width="22.140625" style="61" customWidth="1"/>
    <col min="7171" max="7418" width="9.140625" style="61"/>
    <col min="7419" max="7419" width="35" style="61" customWidth="1"/>
    <col min="7420" max="7423" width="22.140625" style="61" customWidth="1"/>
    <col min="7424" max="7424" width="3.28515625" style="61" customWidth="1"/>
    <col min="7425" max="7426" width="22.140625" style="61" customWidth="1"/>
    <col min="7427" max="7674" width="9.140625" style="61"/>
    <col min="7675" max="7675" width="35" style="61" customWidth="1"/>
    <col min="7676" max="7679" width="22.140625" style="61" customWidth="1"/>
    <col min="7680" max="7680" width="3.28515625" style="61" customWidth="1"/>
    <col min="7681" max="7682" width="22.140625" style="61" customWidth="1"/>
    <col min="7683" max="7930" width="9.140625" style="61"/>
    <col min="7931" max="7931" width="35" style="61" customWidth="1"/>
    <col min="7932" max="7935" width="22.140625" style="61" customWidth="1"/>
    <col min="7936" max="7936" width="3.28515625" style="61" customWidth="1"/>
    <col min="7937" max="7938" width="22.140625" style="61" customWidth="1"/>
    <col min="7939" max="8186" width="9.140625" style="61"/>
    <col min="8187" max="8187" width="35" style="61" customWidth="1"/>
    <col min="8188" max="8191" width="22.140625" style="61" customWidth="1"/>
    <col min="8192" max="8192" width="3.28515625" style="61" customWidth="1"/>
    <col min="8193" max="8194" width="22.140625" style="61" customWidth="1"/>
    <col min="8195" max="8442" width="9.140625" style="61"/>
    <col min="8443" max="8443" width="35" style="61" customWidth="1"/>
    <col min="8444" max="8447" width="22.140625" style="61" customWidth="1"/>
    <col min="8448" max="8448" width="3.28515625" style="61" customWidth="1"/>
    <col min="8449" max="8450" width="22.140625" style="61" customWidth="1"/>
    <col min="8451" max="8698" width="9.140625" style="61"/>
    <col min="8699" max="8699" width="35" style="61" customWidth="1"/>
    <col min="8700" max="8703" width="22.140625" style="61" customWidth="1"/>
    <col min="8704" max="8704" width="3.28515625" style="61" customWidth="1"/>
    <col min="8705" max="8706" width="22.140625" style="61" customWidth="1"/>
    <col min="8707" max="8954" width="9.140625" style="61"/>
    <col min="8955" max="8955" width="35" style="61" customWidth="1"/>
    <col min="8956" max="8959" width="22.140625" style="61" customWidth="1"/>
    <col min="8960" max="8960" width="3.28515625" style="61" customWidth="1"/>
    <col min="8961" max="8962" width="22.140625" style="61" customWidth="1"/>
    <col min="8963" max="9210" width="9.140625" style="61"/>
    <col min="9211" max="9211" width="35" style="61" customWidth="1"/>
    <col min="9212" max="9215" width="22.140625" style="61" customWidth="1"/>
    <col min="9216" max="9216" width="3.28515625" style="61" customWidth="1"/>
    <col min="9217" max="9218" width="22.140625" style="61" customWidth="1"/>
    <col min="9219" max="9466" width="9.140625" style="61"/>
    <col min="9467" max="9467" width="35" style="61" customWidth="1"/>
    <col min="9468" max="9471" width="22.140625" style="61" customWidth="1"/>
    <col min="9472" max="9472" width="3.28515625" style="61" customWidth="1"/>
    <col min="9473" max="9474" width="22.140625" style="61" customWidth="1"/>
    <col min="9475" max="9722" width="9.140625" style="61"/>
    <col min="9723" max="9723" width="35" style="61" customWidth="1"/>
    <col min="9724" max="9727" width="22.140625" style="61" customWidth="1"/>
    <col min="9728" max="9728" width="3.28515625" style="61" customWidth="1"/>
    <col min="9729" max="9730" width="22.140625" style="61" customWidth="1"/>
    <col min="9731" max="9978" width="9.140625" style="61"/>
    <col min="9979" max="9979" width="35" style="61" customWidth="1"/>
    <col min="9980" max="9983" width="22.140625" style="61" customWidth="1"/>
    <col min="9984" max="9984" width="3.28515625" style="61" customWidth="1"/>
    <col min="9985" max="9986" width="22.140625" style="61" customWidth="1"/>
    <col min="9987" max="10234" width="9.140625" style="61"/>
    <col min="10235" max="10235" width="35" style="61" customWidth="1"/>
    <col min="10236" max="10239" width="22.140625" style="61" customWidth="1"/>
    <col min="10240" max="10240" width="3.28515625" style="61" customWidth="1"/>
    <col min="10241" max="10242" width="22.140625" style="61" customWidth="1"/>
    <col min="10243" max="10490" width="9.140625" style="61"/>
    <col min="10491" max="10491" width="35" style="61" customWidth="1"/>
    <col min="10492" max="10495" width="22.140625" style="61" customWidth="1"/>
    <col min="10496" max="10496" width="3.28515625" style="61" customWidth="1"/>
    <col min="10497" max="10498" width="22.140625" style="61" customWidth="1"/>
    <col min="10499" max="10746" width="9.140625" style="61"/>
    <col min="10747" max="10747" width="35" style="61" customWidth="1"/>
    <col min="10748" max="10751" width="22.140625" style="61" customWidth="1"/>
    <col min="10752" max="10752" width="3.28515625" style="61" customWidth="1"/>
    <col min="10753" max="10754" width="22.140625" style="61" customWidth="1"/>
    <col min="10755" max="11002" width="9.140625" style="61"/>
    <col min="11003" max="11003" width="35" style="61" customWidth="1"/>
    <col min="11004" max="11007" width="22.140625" style="61" customWidth="1"/>
    <col min="11008" max="11008" width="3.28515625" style="61" customWidth="1"/>
    <col min="11009" max="11010" width="22.140625" style="61" customWidth="1"/>
    <col min="11011" max="11258" width="9.140625" style="61"/>
    <col min="11259" max="11259" width="35" style="61" customWidth="1"/>
    <col min="11260" max="11263" width="22.140625" style="61" customWidth="1"/>
    <col min="11264" max="11264" width="3.28515625" style="61" customWidth="1"/>
    <col min="11265" max="11266" width="22.140625" style="61" customWidth="1"/>
    <col min="11267" max="11514" width="9.140625" style="61"/>
    <col min="11515" max="11515" width="35" style="61" customWidth="1"/>
    <col min="11516" max="11519" width="22.140625" style="61" customWidth="1"/>
    <col min="11520" max="11520" width="3.28515625" style="61" customWidth="1"/>
    <col min="11521" max="11522" width="22.140625" style="61" customWidth="1"/>
    <col min="11523" max="11770" width="9.140625" style="61"/>
    <col min="11771" max="11771" width="35" style="61" customWidth="1"/>
    <col min="11772" max="11775" width="22.140625" style="61" customWidth="1"/>
    <col min="11776" max="11776" width="3.28515625" style="61" customWidth="1"/>
    <col min="11777" max="11778" width="22.140625" style="61" customWidth="1"/>
    <col min="11779" max="12026" width="9.140625" style="61"/>
    <col min="12027" max="12027" width="35" style="61" customWidth="1"/>
    <col min="12028" max="12031" width="22.140625" style="61" customWidth="1"/>
    <col min="12032" max="12032" width="3.28515625" style="61" customWidth="1"/>
    <col min="12033" max="12034" width="22.140625" style="61" customWidth="1"/>
    <col min="12035" max="12282" width="9.140625" style="61"/>
    <col min="12283" max="12283" width="35" style="61" customWidth="1"/>
    <col min="12284" max="12287" width="22.140625" style="61" customWidth="1"/>
    <col min="12288" max="12288" width="3.28515625" style="61" customWidth="1"/>
    <col min="12289" max="12290" width="22.140625" style="61" customWidth="1"/>
    <col min="12291" max="12538" width="9.140625" style="61"/>
    <col min="12539" max="12539" width="35" style="61" customWidth="1"/>
    <col min="12540" max="12543" width="22.140625" style="61" customWidth="1"/>
    <col min="12544" max="12544" width="3.28515625" style="61" customWidth="1"/>
    <col min="12545" max="12546" width="22.140625" style="61" customWidth="1"/>
    <col min="12547" max="12794" width="9.140625" style="61"/>
    <col min="12795" max="12795" width="35" style="61" customWidth="1"/>
    <col min="12796" max="12799" width="22.140625" style="61" customWidth="1"/>
    <col min="12800" max="12800" width="3.28515625" style="61" customWidth="1"/>
    <col min="12801" max="12802" width="22.140625" style="61" customWidth="1"/>
    <col min="12803" max="13050" width="9.140625" style="61"/>
    <col min="13051" max="13051" width="35" style="61" customWidth="1"/>
    <col min="13052" max="13055" width="22.140625" style="61" customWidth="1"/>
    <col min="13056" max="13056" width="3.28515625" style="61" customWidth="1"/>
    <col min="13057" max="13058" width="22.140625" style="61" customWidth="1"/>
    <col min="13059" max="13306" width="9.140625" style="61"/>
    <col min="13307" max="13307" width="35" style="61" customWidth="1"/>
    <col min="13308" max="13311" width="22.140625" style="61" customWidth="1"/>
    <col min="13312" max="13312" width="3.28515625" style="61" customWidth="1"/>
    <col min="13313" max="13314" width="22.140625" style="61" customWidth="1"/>
    <col min="13315" max="13562" width="9.140625" style="61"/>
    <col min="13563" max="13563" width="35" style="61" customWidth="1"/>
    <col min="13564" max="13567" width="22.140625" style="61" customWidth="1"/>
    <col min="13568" max="13568" width="3.28515625" style="61" customWidth="1"/>
    <col min="13569" max="13570" width="22.140625" style="61" customWidth="1"/>
    <col min="13571" max="13818" width="9.140625" style="61"/>
    <col min="13819" max="13819" width="35" style="61" customWidth="1"/>
    <col min="13820" max="13823" width="22.140625" style="61" customWidth="1"/>
    <col min="13824" max="13824" width="3.28515625" style="61" customWidth="1"/>
    <col min="13825" max="13826" width="22.140625" style="61" customWidth="1"/>
    <col min="13827" max="14074" width="9.140625" style="61"/>
    <col min="14075" max="14075" width="35" style="61" customWidth="1"/>
    <col min="14076" max="14079" width="22.140625" style="61" customWidth="1"/>
    <col min="14080" max="14080" width="3.28515625" style="61" customWidth="1"/>
    <col min="14081" max="14082" width="22.140625" style="61" customWidth="1"/>
    <col min="14083" max="14330" width="9.140625" style="61"/>
    <col min="14331" max="14331" width="35" style="61" customWidth="1"/>
    <col min="14332" max="14335" width="22.140625" style="61" customWidth="1"/>
    <col min="14336" max="14336" width="3.28515625" style="61" customWidth="1"/>
    <col min="14337" max="14338" width="22.140625" style="61" customWidth="1"/>
    <col min="14339" max="14586" width="9.140625" style="61"/>
    <col min="14587" max="14587" width="35" style="61" customWidth="1"/>
    <col min="14588" max="14591" width="22.140625" style="61" customWidth="1"/>
    <col min="14592" max="14592" width="3.28515625" style="61" customWidth="1"/>
    <col min="14593" max="14594" width="22.140625" style="61" customWidth="1"/>
    <col min="14595" max="14842" width="9.140625" style="61"/>
    <col min="14843" max="14843" width="35" style="61" customWidth="1"/>
    <col min="14844" max="14847" width="22.140625" style="61" customWidth="1"/>
    <col min="14848" max="14848" width="3.28515625" style="61" customWidth="1"/>
    <col min="14849" max="14850" width="22.140625" style="61" customWidth="1"/>
    <col min="14851" max="15098" width="9.140625" style="61"/>
    <col min="15099" max="15099" width="35" style="61" customWidth="1"/>
    <col min="15100" max="15103" width="22.140625" style="61" customWidth="1"/>
    <col min="15104" max="15104" width="3.28515625" style="61" customWidth="1"/>
    <col min="15105" max="15106" width="22.140625" style="61" customWidth="1"/>
    <col min="15107" max="15354" width="9.140625" style="61"/>
    <col min="15355" max="15355" width="35" style="61" customWidth="1"/>
    <col min="15356" max="15359" width="22.140625" style="61" customWidth="1"/>
    <col min="15360" max="15360" width="3.28515625" style="61" customWidth="1"/>
    <col min="15361" max="15362" width="22.140625" style="61" customWidth="1"/>
    <col min="15363" max="15610" width="9.140625" style="61"/>
    <col min="15611" max="15611" width="35" style="61" customWidth="1"/>
    <col min="15612" max="15615" width="22.140625" style="61" customWidth="1"/>
    <col min="15616" max="15616" width="3.28515625" style="61" customWidth="1"/>
    <col min="15617" max="15618" width="22.140625" style="61" customWidth="1"/>
    <col min="15619" max="15866" width="9.140625" style="61"/>
    <col min="15867" max="15867" width="35" style="61" customWidth="1"/>
    <col min="15868" max="15871" width="22.140625" style="61" customWidth="1"/>
    <col min="15872" max="15872" width="3.28515625" style="61" customWidth="1"/>
    <col min="15873" max="15874" width="22.140625" style="61" customWidth="1"/>
    <col min="15875" max="16122" width="9.140625" style="61"/>
    <col min="16123" max="16123" width="35" style="61" customWidth="1"/>
    <col min="16124" max="16127" width="22.140625" style="61" customWidth="1"/>
    <col min="16128" max="16128" width="3.28515625" style="61" customWidth="1"/>
    <col min="16129" max="16130" width="22.140625" style="61" customWidth="1"/>
    <col min="16131" max="16384" width="9.140625" style="61"/>
  </cols>
  <sheetData>
    <row r="1" spans="1:249" s="6" customFormat="1" ht="60" customHeight="1" x14ac:dyDescent="0.2">
      <c r="A1" s="95" t="s">
        <v>0</v>
      </c>
      <c r="B1" s="95"/>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row>
    <row r="2" spans="1:249" ht="15" customHeight="1" x14ac:dyDescent="0.25">
      <c r="A2" s="48"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row>
    <row r="3" spans="1:249" ht="15" customHeight="1" x14ac:dyDescent="0.25">
      <c r="A3" s="49"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row>
    <row r="4" spans="1:249" ht="15" customHeight="1" x14ac:dyDescent="0.25">
      <c r="A4" s="84" t="s">
        <v>369</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row>
    <row r="5" spans="1:249" s="139" customFormat="1" ht="15" customHeight="1" x14ac:dyDescent="0.25">
      <c r="A5" s="84"/>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row>
    <row r="6" spans="1:249" s="139" customFormat="1" x14ac:dyDescent="0.25">
      <c r="A6" s="69"/>
      <c r="B6" s="69"/>
      <c r="C6" s="217">
        <v>2011</v>
      </c>
      <c r="D6" s="217"/>
      <c r="E6" s="217"/>
      <c r="F6" s="217"/>
      <c r="G6" s="119"/>
      <c r="H6" s="217">
        <v>2016</v>
      </c>
      <c r="I6" s="217"/>
      <c r="J6" s="217"/>
      <c r="K6" s="217"/>
      <c r="L6" s="119"/>
      <c r="M6" s="217">
        <v>2021</v>
      </c>
      <c r="N6" s="217"/>
      <c r="O6" s="217"/>
      <c r="P6" s="217"/>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c r="IO6" s="29"/>
    </row>
    <row r="7" spans="1:249" s="139" customFormat="1" ht="45" x14ac:dyDescent="0.25">
      <c r="A7" s="200" t="s">
        <v>388</v>
      </c>
      <c r="B7" s="200" t="s">
        <v>389</v>
      </c>
      <c r="C7" s="88" t="s">
        <v>6</v>
      </c>
      <c r="D7" s="88" t="s">
        <v>7</v>
      </c>
      <c r="E7" s="89" t="s">
        <v>9</v>
      </c>
      <c r="F7" s="88" t="s">
        <v>8</v>
      </c>
      <c r="G7" s="88"/>
      <c r="H7" s="88" t="s">
        <v>6</v>
      </c>
      <c r="I7" s="88" t="s">
        <v>7</v>
      </c>
      <c r="J7" s="89" t="s">
        <v>9</v>
      </c>
      <c r="K7" s="88" t="s">
        <v>8</v>
      </c>
      <c r="L7" s="88"/>
      <c r="M7" s="88" t="s">
        <v>6</v>
      </c>
      <c r="N7" s="88" t="s">
        <v>7</v>
      </c>
      <c r="O7" s="89" t="s">
        <v>9</v>
      </c>
      <c r="P7" s="88" t="s">
        <v>8</v>
      </c>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row>
    <row r="8" spans="1:249" s="139" customFormat="1" ht="12.75" customHeight="1" x14ac:dyDescent="0.25">
      <c r="A8" s="191"/>
      <c r="B8" s="191"/>
      <c r="C8" s="217" t="s">
        <v>5</v>
      </c>
      <c r="D8" s="217"/>
      <c r="E8" s="217"/>
      <c r="F8" s="217"/>
      <c r="G8" s="217"/>
      <c r="H8" s="217"/>
      <c r="I8" s="217"/>
      <c r="J8" s="217"/>
      <c r="K8" s="217"/>
      <c r="L8" s="217"/>
      <c r="M8" s="217"/>
      <c r="N8" s="217"/>
      <c r="O8" s="217"/>
      <c r="P8" s="217"/>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row>
    <row r="9" spans="1:249" ht="12.75" customHeight="1" x14ac:dyDescent="0.25">
      <c r="A9" s="58" t="s">
        <v>136</v>
      </c>
      <c r="B9" s="58" t="s">
        <v>63</v>
      </c>
      <c r="C9" s="192">
        <v>20762</v>
      </c>
      <c r="D9" s="152">
        <v>1399890</v>
      </c>
      <c r="E9" s="146">
        <v>56754</v>
      </c>
      <c r="F9" s="194">
        <v>1477408</v>
      </c>
      <c r="G9" s="194"/>
      <c r="H9" s="194">
        <v>24297</v>
      </c>
      <c r="I9" s="194">
        <v>1458415</v>
      </c>
      <c r="J9" s="194">
        <v>76821</v>
      </c>
      <c r="K9" s="194">
        <v>1559538</v>
      </c>
      <c r="L9" s="194"/>
      <c r="M9" s="194">
        <v>31232</v>
      </c>
      <c r="N9" s="194">
        <v>1571780</v>
      </c>
      <c r="O9" s="194">
        <v>61227</v>
      </c>
      <c r="P9" s="194">
        <v>1664240</v>
      </c>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row>
    <row r="10" spans="1:249" ht="12.75" customHeight="1" x14ac:dyDescent="0.25">
      <c r="A10" s="58" t="s">
        <v>259</v>
      </c>
      <c r="B10" s="58" t="s">
        <v>109</v>
      </c>
      <c r="C10" s="193">
        <v>7208</v>
      </c>
      <c r="D10" s="152">
        <v>70122</v>
      </c>
      <c r="E10" s="146">
        <v>4659</v>
      </c>
      <c r="F10" s="194">
        <v>81983</v>
      </c>
      <c r="G10" s="194"/>
      <c r="H10" s="194">
        <v>7476</v>
      </c>
      <c r="I10" s="194">
        <v>66416</v>
      </c>
      <c r="J10" s="194">
        <v>5789</v>
      </c>
      <c r="K10" s="194">
        <v>79679</v>
      </c>
      <c r="L10" s="194"/>
      <c r="M10" s="194">
        <v>8299</v>
      </c>
      <c r="N10" s="194">
        <v>64450</v>
      </c>
      <c r="O10" s="194">
        <v>5509</v>
      </c>
      <c r="P10" s="194">
        <v>78254</v>
      </c>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c r="IO10" s="29"/>
    </row>
    <row r="11" spans="1:249" ht="12.75" customHeight="1" x14ac:dyDescent="0.25">
      <c r="A11" s="58" t="s">
        <v>316</v>
      </c>
      <c r="B11" s="58" t="s">
        <v>317</v>
      </c>
      <c r="C11" s="193">
        <v>2301</v>
      </c>
      <c r="D11" s="152">
        <v>30521</v>
      </c>
      <c r="E11" s="146">
        <v>1284</v>
      </c>
      <c r="F11" s="194">
        <v>34107</v>
      </c>
      <c r="G11" s="194"/>
      <c r="H11" s="194">
        <v>2156</v>
      </c>
      <c r="I11" s="194">
        <v>29887</v>
      </c>
      <c r="J11" s="194">
        <v>2521</v>
      </c>
      <c r="K11" s="194">
        <v>34561</v>
      </c>
      <c r="L11" s="194"/>
      <c r="M11" s="194">
        <v>2644</v>
      </c>
      <c r="N11" s="194">
        <v>30648</v>
      </c>
      <c r="O11" s="194">
        <v>2352</v>
      </c>
      <c r="P11" s="194">
        <v>35637</v>
      </c>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c r="IO11" s="29"/>
    </row>
    <row r="12" spans="1:249" s="195" customFormat="1" ht="12.75" customHeight="1" x14ac:dyDescent="0.2">
      <c r="A12" s="219" t="s">
        <v>400</v>
      </c>
      <c r="B12" s="219"/>
      <c r="C12" s="122">
        <v>30432</v>
      </c>
      <c r="D12" s="122">
        <v>1503204</v>
      </c>
      <c r="E12" s="98">
        <v>62935</v>
      </c>
      <c r="F12" s="196">
        <v>1596569</v>
      </c>
      <c r="G12" s="196"/>
      <c r="H12" s="196">
        <v>34184</v>
      </c>
      <c r="I12" s="196">
        <v>1557001</v>
      </c>
      <c r="J12" s="196">
        <v>85464</v>
      </c>
      <c r="K12" s="196">
        <v>1676653</v>
      </c>
      <c r="L12" s="196"/>
      <c r="M12" s="196">
        <v>42562</v>
      </c>
      <c r="N12" s="196">
        <v>1669314</v>
      </c>
      <c r="O12" s="196">
        <v>69646</v>
      </c>
      <c r="P12" s="196">
        <v>1781516</v>
      </c>
    </row>
    <row r="13" spans="1:249" x14ac:dyDescent="0.25">
      <c r="A13" s="58" t="s">
        <v>352</v>
      </c>
      <c r="B13" s="58"/>
    </row>
    <row r="14" spans="1:249" x14ac:dyDescent="0.25">
      <c r="A14" s="58"/>
      <c r="B14" s="58"/>
    </row>
    <row r="15" spans="1:249" x14ac:dyDescent="0.25">
      <c r="A15" s="58" t="s">
        <v>347</v>
      </c>
      <c r="B15" s="58"/>
    </row>
    <row r="16" spans="1:249" x14ac:dyDescent="0.25">
      <c r="A16" s="93" t="s">
        <v>37</v>
      </c>
      <c r="B16" s="58"/>
    </row>
    <row r="17" spans="1:2" x14ac:dyDescent="0.25">
      <c r="A17" s="198" t="s">
        <v>38</v>
      </c>
      <c r="B17" s="138"/>
    </row>
    <row r="18" spans="1:2" x14ac:dyDescent="0.25">
      <c r="A18" s="136" t="s">
        <v>387</v>
      </c>
      <c r="B18" s="139"/>
    </row>
    <row r="19" spans="1:2" x14ac:dyDescent="0.25">
      <c r="A19" s="46" t="s">
        <v>394</v>
      </c>
      <c r="B19" s="26"/>
    </row>
    <row r="20" spans="1:2" x14ac:dyDescent="0.25">
      <c r="A20" s="136"/>
    </row>
    <row r="21" spans="1:2" x14ac:dyDescent="0.25">
      <c r="A21" s="16" t="s">
        <v>353</v>
      </c>
    </row>
    <row r="22" spans="1:2" x14ac:dyDescent="0.25">
      <c r="A22" s="139"/>
    </row>
    <row r="23" spans="1:2" x14ac:dyDescent="0.25">
      <c r="A23" s="178" t="s">
        <v>36</v>
      </c>
    </row>
    <row r="24" spans="1:2" x14ac:dyDescent="0.25">
      <c r="A24" s="139"/>
    </row>
  </sheetData>
  <mergeCells count="5">
    <mergeCell ref="A12:B12"/>
    <mergeCell ref="C6:F6"/>
    <mergeCell ref="H6:K6"/>
    <mergeCell ref="M6:P6"/>
    <mergeCell ref="C8:P8"/>
  </mergeCells>
  <hyperlinks>
    <hyperlink ref="A17:B17" r:id="rId1" display="For further information, see the Australian Statistical Geography Standard (ASGS) Edition 3." xr:uid="{429ADFBD-F9AD-42C4-9D93-482C9A293EDD}"/>
    <hyperlink ref="A16" r:id="rId2" display="For further information, see the Australian Statistical Geography Standard (ASGS) Edition 3." xr:uid="{BBA8D143-1BC9-479B-AC1B-296E5E4BEF48}"/>
    <hyperlink ref="A17" r:id="rId3" xr:uid="{6B5D96A3-E18C-4A9D-9877-AA2B5910E87D}"/>
    <hyperlink ref="A23" r:id="rId4" xr:uid="{C9FB4FFC-F03F-422A-91CA-702F39B1DE29}"/>
  </hyperlinks>
  <pageMargins left="0.7" right="0.7" top="0.75" bottom="0.75" header="0.3" footer="0.3"/>
  <pageSetup paperSize="0" orientation="portrait" horizontalDpi="0" verticalDpi="0" copies="0"/>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91"/>
  <sheetViews>
    <sheetView zoomScaleNormal="100" workbookViewId="0">
      <pane ySplit="7" topLeftCell="A65"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row>
    <row r="2" spans="1:25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361</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24" t="s">
        <v>368</v>
      </c>
      <c r="B4" s="167"/>
      <c r="C4" s="167"/>
      <c r="D4" s="167"/>
      <c r="E4" s="16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90" customFormat="1" ht="23.25" customHeight="1" x14ac:dyDescent="0.25">
      <c r="A6" s="202" t="s">
        <v>392</v>
      </c>
      <c r="B6" s="87" t="s">
        <v>6</v>
      </c>
      <c r="C6" s="88" t="s">
        <v>7</v>
      </c>
      <c r="D6" s="89" t="s">
        <v>9</v>
      </c>
      <c r="E6" s="88" t="s">
        <v>8</v>
      </c>
      <c r="F6" s="168"/>
      <c r="G6" s="87" t="s">
        <v>6</v>
      </c>
      <c r="H6" s="87" t="s">
        <v>7</v>
      </c>
      <c r="I6" s="91" t="s">
        <v>9</v>
      </c>
      <c r="J6" s="87" t="s">
        <v>8</v>
      </c>
    </row>
    <row r="7" spans="1:251" ht="15" customHeight="1" x14ac:dyDescent="0.2">
      <c r="B7" s="222" t="s">
        <v>5</v>
      </c>
      <c r="C7" s="222"/>
      <c r="D7" s="222"/>
      <c r="E7" s="222"/>
      <c r="F7" s="169"/>
      <c r="G7" s="223" t="s">
        <v>10</v>
      </c>
      <c r="H7" s="223"/>
      <c r="I7" s="223"/>
      <c r="J7" s="223"/>
    </row>
    <row r="8" spans="1:251" ht="15" customHeight="1" x14ac:dyDescent="0.2">
      <c r="A8" s="50" t="s">
        <v>63</v>
      </c>
      <c r="B8" s="171">
        <v>220</v>
      </c>
      <c r="C8" s="171">
        <v>17693</v>
      </c>
      <c r="D8" s="171">
        <v>1730</v>
      </c>
      <c r="E8" s="171">
        <v>19638</v>
      </c>
      <c r="F8" s="171"/>
      <c r="G8" s="172">
        <v>1.1000000000000001</v>
      </c>
      <c r="H8" s="172">
        <v>90.1</v>
      </c>
      <c r="I8" s="172">
        <v>8.8000000000000007</v>
      </c>
      <c r="J8" s="75">
        <v>100</v>
      </c>
    </row>
    <row r="9" spans="1:251" ht="15" customHeight="1" x14ac:dyDescent="0.2">
      <c r="A9" s="50" t="s">
        <v>64</v>
      </c>
      <c r="B9" s="171">
        <v>206</v>
      </c>
      <c r="C9" s="171">
        <v>37384</v>
      </c>
      <c r="D9" s="171">
        <v>1036</v>
      </c>
      <c r="E9" s="171">
        <v>38628</v>
      </c>
      <c r="F9" s="171"/>
      <c r="G9" s="172">
        <v>0.5</v>
      </c>
      <c r="H9" s="172">
        <v>96.8</v>
      </c>
      <c r="I9" s="172">
        <v>2.7</v>
      </c>
      <c r="J9" s="75">
        <v>100</v>
      </c>
    </row>
    <row r="10" spans="1:251" ht="15" customHeight="1" x14ac:dyDescent="0.2">
      <c r="A10" s="50" t="s">
        <v>65</v>
      </c>
      <c r="B10" s="171">
        <v>170</v>
      </c>
      <c r="C10" s="171">
        <v>7820</v>
      </c>
      <c r="D10" s="171">
        <v>357</v>
      </c>
      <c r="E10" s="171">
        <v>8346</v>
      </c>
      <c r="F10" s="171"/>
      <c r="G10" s="172">
        <v>2</v>
      </c>
      <c r="H10" s="172">
        <v>93.7</v>
      </c>
      <c r="I10" s="172">
        <v>4.3</v>
      </c>
      <c r="J10" s="75">
        <v>100</v>
      </c>
    </row>
    <row r="11" spans="1:251" ht="15" customHeight="1" x14ac:dyDescent="0.2">
      <c r="A11" s="50" t="s">
        <v>66</v>
      </c>
      <c r="B11" s="171">
        <v>281</v>
      </c>
      <c r="C11" s="171">
        <v>22647</v>
      </c>
      <c r="D11" s="171">
        <v>771</v>
      </c>
      <c r="E11" s="171">
        <v>23699</v>
      </c>
      <c r="F11" s="171"/>
      <c r="G11" s="172">
        <v>1.2</v>
      </c>
      <c r="H11" s="172">
        <v>95.6</v>
      </c>
      <c r="I11" s="172">
        <v>3.3</v>
      </c>
      <c r="J11" s="75">
        <v>100</v>
      </c>
    </row>
    <row r="12" spans="1:251" ht="15" customHeight="1" x14ac:dyDescent="0.2">
      <c r="A12" s="50" t="s">
        <v>67</v>
      </c>
      <c r="B12" s="171">
        <v>2107</v>
      </c>
      <c r="C12" s="171">
        <v>303</v>
      </c>
      <c r="D12" s="171">
        <v>33</v>
      </c>
      <c r="E12" s="171">
        <v>2439</v>
      </c>
      <c r="F12" s="171"/>
      <c r="G12" s="172">
        <v>86.4</v>
      </c>
      <c r="H12" s="172">
        <v>12.4</v>
      </c>
      <c r="I12" s="172">
        <v>1.4</v>
      </c>
      <c r="J12" s="75">
        <v>100</v>
      </c>
    </row>
    <row r="13" spans="1:251" ht="15" customHeight="1" x14ac:dyDescent="0.2">
      <c r="A13" s="50" t="s">
        <v>68</v>
      </c>
      <c r="B13" s="171">
        <v>144</v>
      </c>
      <c r="C13" s="171">
        <v>21385</v>
      </c>
      <c r="D13" s="171">
        <v>640</v>
      </c>
      <c r="E13" s="171">
        <v>22167</v>
      </c>
      <c r="F13" s="171"/>
      <c r="G13" s="172">
        <v>0.6</v>
      </c>
      <c r="H13" s="172">
        <v>96.5</v>
      </c>
      <c r="I13" s="172">
        <v>2.9</v>
      </c>
      <c r="J13" s="75">
        <v>100</v>
      </c>
    </row>
    <row r="14" spans="1:251" ht="15" customHeight="1" x14ac:dyDescent="0.2">
      <c r="A14" s="50" t="s">
        <v>69</v>
      </c>
      <c r="B14" s="171">
        <v>42</v>
      </c>
      <c r="C14" s="171">
        <v>2314</v>
      </c>
      <c r="D14" s="171">
        <v>102</v>
      </c>
      <c r="E14" s="171">
        <v>2456</v>
      </c>
      <c r="F14" s="171"/>
      <c r="G14" s="172">
        <v>1.7</v>
      </c>
      <c r="H14" s="172">
        <v>94.2</v>
      </c>
      <c r="I14" s="172">
        <v>4.2</v>
      </c>
      <c r="J14" s="75">
        <v>100</v>
      </c>
    </row>
    <row r="15" spans="1:251" ht="15" customHeight="1" x14ac:dyDescent="0.2">
      <c r="A15" s="50" t="s">
        <v>70</v>
      </c>
      <c r="B15" s="171">
        <v>451</v>
      </c>
      <c r="C15" s="171">
        <v>9615</v>
      </c>
      <c r="D15" s="171">
        <v>500</v>
      </c>
      <c r="E15" s="171">
        <v>10567</v>
      </c>
      <c r="F15" s="171"/>
      <c r="G15" s="172">
        <v>4.3</v>
      </c>
      <c r="H15" s="172">
        <v>91</v>
      </c>
      <c r="I15" s="172">
        <v>4.7</v>
      </c>
      <c r="J15" s="75">
        <v>100</v>
      </c>
    </row>
    <row r="16" spans="1:251" ht="15" customHeight="1" x14ac:dyDescent="0.2">
      <c r="A16" s="50" t="s">
        <v>71</v>
      </c>
      <c r="B16" s="171">
        <v>136</v>
      </c>
      <c r="C16" s="171">
        <v>40617</v>
      </c>
      <c r="D16" s="171">
        <v>1438</v>
      </c>
      <c r="E16" s="171">
        <v>42192</v>
      </c>
      <c r="F16" s="171"/>
      <c r="G16" s="172">
        <v>0.3</v>
      </c>
      <c r="H16" s="172">
        <v>96.3</v>
      </c>
      <c r="I16" s="172">
        <v>3.4</v>
      </c>
      <c r="J16" s="75">
        <v>100</v>
      </c>
    </row>
    <row r="17" spans="1:10" ht="15" customHeight="1" x14ac:dyDescent="0.2">
      <c r="A17" s="50" t="s">
        <v>72</v>
      </c>
      <c r="B17" s="171">
        <v>231</v>
      </c>
      <c r="C17" s="171">
        <v>46401</v>
      </c>
      <c r="D17" s="171">
        <v>1533</v>
      </c>
      <c r="E17" s="171">
        <v>48162</v>
      </c>
      <c r="F17" s="171"/>
      <c r="G17" s="172">
        <v>0.5</v>
      </c>
      <c r="H17" s="172">
        <v>96.3</v>
      </c>
      <c r="I17" s="172">
        <v>3.2</v>
      </c>
      <c r="J17" s="75">
        <v>100</v>
      </c>
    </row>
    <row r="18" spans="1:10" ht="15" customHeight="1" x14ac:dyDescent="0.2">
      <c r="A18" s="50" t="s">
        <v>73</v>
      </c>
      <c r="B18" s="171">
        <v>867</v>
      </c>
      <c r="C18" s="171">
        <v>2474</v>
      </c>
      <c r="D18" s="171">
        <v>138</v>
      </c>
      <c r="E18" s="171">
        <v>3480</v>
      </c>
      <c r="F18" s="171"/>
      <c r="G18" s="172">
        <v>24.9</v>
      </c>
      <c r="H18" s="172">
        <v>71.099999999999994</v>
      </c>
      <c r="I18" s="172">
        <v>4</v>
      </c>
      <c r="J18" s="75">
        <v>100</v>
      </c>
    </row>
    <row r="19" spans="1:10" ht="15" customHeight="1" x14ac:dyDescent="0.2">
      <c r="A19" s="50" t="s">
        <v>74</v>
      </c>
      <c r="B19" s="171">
        <v>1330</v>
      </c>
      <c r="C19" s="171">
        <v>99507</v>
      </c>
      <c r="D19" s="171">
        <v>4139</v>
      </c>
      <c r="E19" s="171">
        <v>104984</v>
      </c>
      <c r="F19" s="171"/>
      <c r="G19" s="172">
        <v>1.3</v>
      </c>
      <c r="H19" s="172">
        <v>94.8</v>
      </c>
      <c r="I19" s="172">
        <v>3.9</v>
      </c>
      <c r="J19" s="75">
        <v>100</v>
      </c>
    </row>
    <row r="20" spans="1:10" ht="15" customHeight="1" x14ac:dyDescent="0.2">
      <c r="A20" s="50" t="s">
        <v>75</v>
      </c>
      <c r="B20" s="171">
        <v>87</v>
      </c>
      <c r="C20" s="171">
        <v>8380</v>
      </c>
      <c r="D20" s="171">
        <v>284</v>
      </c>
      <c r="E20" s="171">
        <v>8751</v>
      </c>
      <c r="F20" s="171"/>
      <c r="G20" s="172">
        <v>1</v>
      </c>
      <c r="H20" s="172">
        <v>95.8</v>
      </c>
      <c r="I20" s="172">
        <v>3.2</v>
      </c>
      <c r="J20" s="75">
        <v>100</v>
      </c>
    </row>
    <row r="21" spans="1:10" ht="15" customHeight="1" x14ac:dyDescent="0.2">
      <c r="A21" s="50" t="s">
        <v>76</v>
      </c>
      <c r="B21" s="171">
        <v>10</v>
      </c>
      <c r="C21" s="171">
        <v>1743</v>
      </c>
      <c r="D21" s="171">
        <v>34</v>
      </c>
      <c r="E21" s="171">
        <v>1790</v>
      </c>
      <c r="F21" s="171"/>
      <c r="G21" s="172">
        <v>0.6</v>
      </c>
      <c r="H21" s="172">
        <v>97.4</v>
      </c>
      <c r="I21" s="172">
        <v>1.9</v>
      </c>
      <c r="J21" s="75">
        <v>100</v>
      </c>
    </row>
    <row r="22" spans="1:10" ht="15" customHeight="1" x14ac:dyDescent="0.2">
      <c r="A22" s="50" t="s">
        <v>77</v>
      </c>
      <c r="B22" s="171">
        <v>274</v>
      </c>
      <c r="C22" s="171">
        <v>1264</v>
      </c>
      <c r="D22" s="171">
        <v>154</v>
      </c>
      <c r="E22" s="171">
        <v>1694</v>
      </c>
      <c r="F22" s="171"/>
      <c r="G22" s="172">
        <v>16.2</v>
      </c>
      <c r="H22" s="172">
        <v>74.599999999999994</v>
      </c>
      <c r="I22" s="172">
        <v>9.1</v>
      </c>
      <c r="J22" s="75">
        <v>100</v>
      </c>
    </row>
    <row r="23" spans="1:10" ht="15" customHeight="1" x14ac:dyDescent="0.2">
      <c r="A23" s="50" t="s">
        <v>78</v>
      </c>
      <c r="B23" s="171">
        <v>270</v>
      </c>
      <c r="C23" s="171">
        <v>12282</v>
      </c>
      <c r="D23" s="171">
        <v>397</v>
      </c>
      <c r="E23" s="171">
        <v>12947</v>
      </c>
      <c r="F23" s="171"/>
      <c r="G23" s="172">
        <v>2.1</v>
      </c>
      <c r="H23" s="172">
        <v>94.9</v>
      </c>
      <c r="I23" s="172">
        <v>3.1</v>
      </c>
      <c r="J23" s="75">
        <v>100</v>
      </c>
    </row>
    <row r="24" spans="1:10" ht="15" customHeight="1" x14ac:dyDescent="0.2">
      <c r="A24" s="50" t="s">
        <v>79</v>
      </c>
      <c r="B24" s="171">
        <v>19</v>
      </c>
      <c r="C24" s="171">
        <v>1013</v>
      </c>
      <c r="D24" s="171">
        <v>21</v>
      </c>
      <c r="E24" s="171">
        <v>1048</v>
      </c>
      <c r="F24" s="171"/>
      <c r="G24" s="172">
        <v>1.8</v>
      </c>
      <c r="H24" s="172">
        <v>96.7</v>
      </c>
      <c r="I24" s="172">
        <v>2</v>
      </c>
      <c r="J24" s="75">
        <v>100</v>
      </c>
    </row>
    <row r="25" spans="1:10" ht="15" customHeight="1" x14ac:dyDescent="0.2">
      <c r="A25" s="50" t="s">
        <v>80</v>
      </c>
      <c r="B25" s="171">
        <v>181</v>
      </c>
      <c r="C25" s="171">
        <v>1437</v>
      </c>
      <c r="D25" s="171">
        <v>78</v>
      </c>
      <c r="E25" s="171">
        <v>1701</v>
      </c>
      <c r="F25" s="171"/>
      <c r="G25" s="172">
        <v>10.6</v>
      </c>
      <c r="H25" s="172">
        <v>84.5</v>
      </c>
      <c r="I25" s="172">
        <v>4.5999999999999996</v>
      </c>
      <c r="J25" s="75">
        <v>100</v>
      </c>
    </row>
    <row r="26" spans="1:10" ht="15" customHeight="1" x14ac:dyDescent="0.2">
      <c r="A26" s="50" t="s">
        <v>81</v>
      </c>
      <c r="B26" s="171">
        <v>12</v>
      </c>
      <c r="C26" s="171">
        <v>1091</v>
      </c>
      <c r="D26" s="171">
        <v>105</v>
      </c>
      <c r="E26" s="171">
        <v>1213</v>
      </c>
      <c r="F26" s="171"/>
      <c r="G26" s="172">
        <v>1</v>
      </c>
      <c r="H26" s="172">
        <v>89.9</v>
      </c>
      <c r="I26" s="172">
        <v>8.6999999999999993</v>
      </c>
      <c r="J26" s="75">
        <v>100</v>
      </c>
    </row>
    <row r="27" spans="1:10" ht="15" customHeight="1" x14ac:dyDescent="0.2">
      <c r="A27" s="50" t="s">
        <v>82</v>
      </c>
      <c r="B27" s="171">
        <v>311</v>
      </c>
      <c r="C27" s="171">
        <v>19404</v>
      </c>
      <c r="D27" s="171">
        <v>822</v>
      </c>
      <c r="E27" s="171">
        <v>20537</v>
      </c>
      <c r="F27" s="171"/>
      <c r="G27" s="172">
        <v>1.5</v>
      </c>
      <c r="H27" s="172">
        <v>94.5</v>
      </c>
      <c r="I27" s="172">
        <v>4</v>
      </c>
      <c r="J27" s="75">
        <v>100</v>
      </c>
    </row>
    <row r="28" spans="1:10" ht="15" customHeight="1" x14ac:dyDescent="0.2">
      <c r="A28" s="50" t="s">
        <v>83</v>
      </c>
      <c r="B28" s="171">
        <v>67</v>
      </c>
      <c r="C28" s="171">
        <v>3950</v>
      </c>
      <c r="D28" s="171">
        <v>148</v>
      </c>
      <c r="E28" s="171">
        <v>4163</v>
      </c>
      <c r="F28" s="171"/>
      <c r="G28" s="172">
        <v>1.6</v>
      </c>
      <c r="H28" s="172">
        <v>94.9</v>
      </c>
      <c r="I28" s="172">
        <v>3.6</v>
      </c>
      <c r="J28" s="75">
        <v>100</v>
      </c>
    </row>
    <row r="29" spans="1:10" ht="15" customHeight="1" x14ac:dyDescent="0.2">
      <c r="A29" s="50" t="s">
        <v>84</v>
      </c>
      <c r="B29" s="171">
        <v>106</v>
      </c>
      <c r="C29" s="171">
        <v>7516</v>
      </c>
      <c r="D29" s="171">
        <v>229</v>
      </c>
      <c r="E29" s="171">
        <v>7856</v>
      </c>
      <c r="F29" s="171"/>
      <c r="G29" s="172">
        <v>1.3</v>
      </c>
      <c r="H29" s="172">
        <v>95.7</v>
      </c>
      <c r="I29" s="172">
        <v>2.9</v>
      </c>
      <c r="J29" s="75">
        <v>100</v>
      </c>
    </row>
    <row r="30" spans="1:10" ht="15" customHeight="1" x14ac:dyDescent="0.2">
      <c r="A30" s="50" t="s">
        <v>85</v>
      </c>
      <c r="B30" s="171">
        <v>169</v>
      </c>
      <c r="C30" s="171">
        <v>32830</v>
      </c>
      <c r="D30" s="171">
        <v>1597</v>
      </c>
      <c r="E30" s="171">
        <v>34604</v>
      </c>
      <c r="F30" s="171"/>
      <c r="G30" s="172">
        <v>0.5</v>
      </c>
      <c r="H30" s="172">
        <v>94.9</v>
      </c>
      <c r="I30" s="172">
        <v>4.5999999999999996</v>
      </c>
      <c r="J30" s="75">
        <v>100</v>
      </c>
    </row>
    <row r="31" spans="1:10" ht="15" customHeight="1" x14ac:dyDescent="0.2">
      <c r="A31" s="50" t="s">
        <v>86</v>
      </c>
      <c r="B31" s="171">
        <v>51</v>
      </c>
      <c r="C31" s="171">
        <v>4170</v>
      </c>
      <c r="D31" s="171">
        <v>195</v>
      </c>
      <c r="E31" s="171">
        <v>4416</v>
      </c>
      <c r="F31" s="171"/>
      <c r="G31" s="172">
        <v>1.2</v>
      </c>
      <c r="H31" s="172">
        <v>94.4</v>
      </c>
      <c r="I31" s="172">
        <v>4.4000000000000004</v>
      </c>
      <c r="J31" s="75">
        <v>100</v>
      </c>
    </row>
    <row r="32" spans="1:10" ht="15" customHeight="1" x14ac:dyDescent="0.2">
      <c r="A32" s="50" t="s">
        <v>87</v>
      </c>
      <c r="B32" s="171">
        <v>12</v>
      </c>
      <c r="C32" s="171">
        <v>980</v>
      </c>
      <c r="D32" s="171">
        <v>42</v>
      </c>
      <c r="E32" s="171">
        <v>1033</v>
      </c>
      <c r="F32" s="171"/>
      <c r="G32" s="172">
        <v>1.2</v>
      </c>
      <c r="H32" s="172">
        <v>94.9</v>
      </c>
      <c r="I32" s="172">
        <v>4.0999999999999996</v>
      </c>
      <c r="J32" s="75">
        <v>100</v>
      </c>
    </row>
    <row r="33" spans="1:10" ht="15" customHeight="1" x14ac:dyDescent="0.2">
      <c r="A33" s="50" t="s">
        <v>88</v>
      </c>
      <c r="B33" s="171">
        <v>13</v>
      </c>
      <c r="C33" s="171">
        <v>1023</v>
      </c>
      <c r="D33" s="171">
        <v>49</v>
      </c>
      <c r="E33" s="171">
        <v>1089</v>
      </c>
      <c r="F33" s="171"/>
      <c r="G33" s="172">
        <v>1.2</v>
      </c>
      <c r="H33" s="172">
        <v>93.9</v>
      </c>
      <c r="I33" s="172">
        <v>4.5</v>
      </c>
      <c r="J33" s="75">
        <v>100</v>
      </c>
    </row>
    <row r="34" spans="1:10" ht="15" customHeight="1" x14ac:dyDescent="0.2">
      <c r="A34" s="50" t="s">
        <v>89</v>
      </c>
      <c r="B34" s="171">
        <v>32</v>
      </c>
      <c r="C34" s="171">
        <v>2165</v>
      </c>
      <c r="D34" s="171">
        <v>86</v>
      </c>
      <c r="E34" s="171">
        <v>2280</v>
      </c>
      <c r="F34" s="171"/>
      <c r="G34" s="172">
        <v>1.4</v>
      </c>
      <c r="H34" s="172">
        <v>95</v>
      </c>
      <c r="I34" s="172">
        <v>3.8</v>
      </c>
      <c r="J34" s="75">
        <v>100</v>
      </c>
    </row>
    <row r="35" spans="1:10" ht="15" customHeight="1" x14ac:dyDescent="0.2">
      <c r="A35" s="50" t="s">
        <v>90</v>
      </c>
      <c r="B35" s="171">
        <v>121</v>
      </c>
      <c r="C35" s="171">
        <v>13218</v>
      </c>
      <c r="D35" s="171">
        <v>439</v>
      </c>
      <c r="E35" s="171">
        <v>13783</v>
      </c>
      <c r="F35" s="171"/>
      <c r="G35" s="172">
        <v>0.9</v>
      </c>
      <c r="H35" s="172">
        <v>95.9</v>
      </c>
      <c r="I35" s="172">
        <v>3.2</v>
      </c>
      <c r="J35" s="75">
        <v>100</v>
      </c>
    </row>
    <row r="36" spans="1:10" ht="15" customHeight="1" x14ac:dyDescent="0.2">
      <c r="A36" s="50" t="s">
        <v>91</v>
      </c>
      <c r="B36" s="171">
        <v>143</v>
      </c>
      <c r="C36" s="171">
        <v>4632</v>
      </c>
      <c r="D36" s="171">
        <v>138</v>
      </c>
      <c r="E36" s="171">
        <v>4916</v>
      </c>
      <c r="F36" s="171"/>
      <c r="G36" s="172">
        <v>2.9</v>
      </c>
      <c r="H36" s="172">
        <v>94.2</v>
      </c>
      <c r="I36" s="172">
        <v>2.8</v>
      </c>
      <c r="J36" s="75">
        <v>100</v>
      </c>
    </row>
    <row r="37" spans="1:10" ht="15" customHeight="1" x14ac:dyDescent="0.2">
      <c r="A37" s="50" t="s">
        <v>92</v>
      </c>
      <c r="B37" s="171">
        <v>233</v>
      </c>
      <c r="C37" s="171">
        <v>10682</v>
      </c>
      <c r="D37" s="171">
        <v>375</v>
      </c>
      <c r="E37" s="171">
        <v>11288</v>
      </c>
      <c r="F37" s="171"/>
      <c r="G37" s="172">
        <v>2.1</v>
      </c>
      <c r="H37" s="172">
        <v>94.6</v>
      </c>
      <c r="I37" s="172">
        <v>3.3</v>
      </c>
      <c r="J37" s="75">
        <v>100</v>
      </c>
    </row>
    <row r="38" spans="1:10" ht="15" customHeight="1" x14ac:dyDescent="0.2">
      <c r="A38" s="50" t="s">
        <v>93</v>
      </c>
      <c r="B38" s="171">
        <v>65</v>
      </c>
      <c r="C38" s="171">
        <v>15</v>
      </c>
      <c r="D38" s="171">
        <v>0</v>
      </c>
      <c r="E38" s="171">
        <v>77</v>
      </c>
      <c r="F38" s="171"/>
      <c r="G38" s="172">
        <v>84.4</v>
      </c>
      <c r="H38" s="172">
        <v>19.5</v>
      </c>
      <c r="I38" s="172">
        <v>0</v>
      </c>
      <c r="J38" s="75">
        <v>100</v>
      </c>
    </row>
    <row r="39" spans="1:10" ht="15" customHeight="1" x14ac:dyDescent="0.2">
      <c r="A39" s="50" t="s">
        <v>94</v>
      </c>
      <c r="B39" s="171">
        <v>883</v>
      </c>
      <c r="C39" s="171">
        <v>79286</v>
      </c>
      <c r="D39" s="171">
        <v>2828</v>
      </c>
      <c r="E39" s="171">
        <v>82991</v>
      </c>
      <c r="F39" s="171"/>
      <c r="G39" s="172">
        <v>1.1000000000000001</v>
      </c>
      <c r="H39" s="172">
        <v>95.5</v>
      </c>
      <c r="I39" s="172">
        <v>3.4</v>
      </c>
      <c r="J39" s="75">
        <v>100</v>
      </c>
    </row>
    <row r="40" spans="1:10" ht="15" customHeight="1" x14ac:dyDescent="0.2">
      <c r="A40" s="50" t="s">
        <v>95</v>
      </c>
      <c r="B40" s="171">
        <v>155</v>
      </c>
      <c r="C40" s="171">
        <v>7526</v>
      </c>
      <c r="D40" s="171">
        <v>453</v>
      </c>
      <c r="E40" s="171">
        <v>8136</v>
      </c>
      <c r="F40" s="171"/>
      <c r="G40" s="172">
        <v>1.9</v>
      </c>
      <c r="H40" s="172">
        <v>92.5</v>
      </c>
      <c r="I40" s="172">
        <v>5.6</v>
      </c>
      <c r="J40" s="75">
        <v>100</v>
      </c>
    </row>
    <row r="41" spans="1:10" ht="15" customHeight="1" x14ac:dyDescent="0.2">
      <c r="A41" s="50" t="s">
        <v>96</v>
      </c>
      <c r="B41" s="171">
        <v>312</v>
      </c>
      <c r="C41" s="171">
        <v>60810</v>
      </c>
      <c r="D41" s="171">
        <v>1773</v>
      </c>
      <c r="E41" s="171">
        <v>62899</v>
      </c>
      <c r="F41" s="171"/>
      <c r="G41" s="172">
        <v>0.5</v>
      </c>
      <c r="H41" s="172">
        <v>96.7</v>
      </c>
      <c r="I41" s="172">
        <v>2.8</v>
      </c>
      <c r="J41" s="75">
        <v>100</v>
      </c>
    </row>
    <row r="42" spans="1:10" ht="15" customHeight="1" x14ac:dyDescent="0.2">
      <c r="A42" s="50" t="s">
        <v>97</v>
      </c>
      <c r="B42" s="171">
        <v>242</v>
      </c>
      <c r="C42" s="171">
        <v>28702</v>
      </c>
      <c r="D42" s="171">
        <v>829</v>
      </c>
      <c r="E42" s="171">
        <v>29766</v>
      </c>
      <c r="F42" s="171"/>
      <c r="G42" s="172">
        <v>0.8</v>
      </c>
      <c r="H42" s="172">
        <v>96.4</v>
      </c>
      <c r="I42" s="172">
        <v>2.8</v>
      </c>
      <c r="J42" s="75">
        <v>100</v>
      </c>
    </row>
    <row r="43" spans="1:10" ht="15" customHeight="1" x14ac:dyDescent="0.2">
      <c r="A43" s="50" t="s">
        <v>98</v>
      </c>
      <c r="B43" s="171">
        <v>575</v>
      </c>
      <c r="C43" s="171">
        <v>23934</v>
      </c>
      <c r="D43" s="171">
        <v>735</v>
      </c>
      <c r="E43" s="171">
        <v>25249</v>
      </c>
      <c r="F43" s="171"/>
      <c r="G43" s="172">
        <v>2.2999999999999998</v>
      </c>
      <c r="H43" s="172">
        <v>94.8</v>
      </c>
      <c r="I43" s="172">
        <v>2.9</v>
      </c>
      <c r="J43" s="75">
        <v>100</v>
      </c>
    </row>
    <row r="44" spans="1:10" ht="15" customHeight="1" x14ac:dyDescent="0.2">
      <c r="A44" s="50" t="s">
        <v>99</v>
      </c>
      <c r="B44" s="171">
        <v>93</v>
      </c>
      <c r="C44" s="171">
        <v>2638</v>
      </c>
      <c r="D44" s="171">
        <v>147</v>
      </c>
      <c r="E44" s="171">
        <v>2874</v>
      </c>
      <c r="F44" s="171"/>
      <c r="G44" s="172">
        <v>3.2</v>
      </c>
      <c r="H44" s="172">
        <v>91.8</v>
      </c>
      <c r="I44" s="172">
        <v>5.0999999999999996</v>
      </c>
      <c r="J44" s="75">
        <v>100</v>
      </c>
    </row>
    <row r="45" spans="1:10" ht="15" customHeight="1" x14ac:dyDescent="0.2">
      <c r="A45" s="50" t="s">
        <v>100</v>
      </c>
      <c r="B45" s="171">
        <v>981</v>
      </c>
      <c r="C45" s="171">
        <v>17803</v>
      </c>
      <c r="D45" s="171">
        <v>960</v>
      </c>
      <c r="E45" s="171">
        <v>19742</v>
      </c>
      <c r="F45" s="171"/>
      <c r="G45" s="172">
        <v>5</v>
      </c>
      <c r="H45" s="172">
        <v>90.2</v>
      </c>
      <c r="I45" s="172">
        <v>4.9000000000000004</v>
      </c>
      <c r="J45" s="75">
        <v>100</v>
      </c>
    </row>
    <row r="46" spans="1:10" ht="15" customHeight="1" x14ac:dyDescent="0.2">
      <c r="A46" s="50" t="s">
        <v>101</v>
      </c>
      <c r="B46" s="171">
        <v>119</v>
      </c>
      <c r="C46" s="171">
        <v>7703</v>
      </c>
      <c r="D46" s="171">
        <v>288</v>
      </c>
      <c r="E46" s="171">
        <v>8115</v>
      </c>
      <c r="F46" s="171"/>
      <c r="G46" s="172">
        <v>1.5</v>
      </c>
      <c r="H46" s="172">
        <v>94.9</v>
      </c>
      <c r="I46" s="172">
        <v>3.5</v>
      </c>
      <c r="J46" s="75">
        <v>100</v>
      </c>
    </row>
    <row r="47" spans="1:10" ht="15" customHeight="1" x14ac:dyDescent="0.2">
      <c r="A47" s="50" t="s">
        <v>102</v>
      </c>
      <c r="B47" s="171">
        <v>68</v>
      </c>
      <c r="C47" s="171">
        <v>4281</v>
      </c>
      <c r="D47" s="171">
        <v>154</v>
      </c>
      <c r="E47" s="171">
        <v>4505</v>
      </c>
      <c r="F47" s="171"/>
      <c r="G47" s="172">
        <v>1.5</v>
      </c>
      <c r="H47" s="172">
        <v>95</v>
      </c>
      <c r="I47" s="172">
        <v>3.4</v>
      </c>
      <c r="J47" s="75">
        <v>100</v>
      </c>
    </row>
    <row r="48" spans="1:10" ht="15" customHeight="1" x14ac:dyDescent="0.2">
      <c r="A48" s="50" t="s">
        <v>103</v>
      </c>
      <c r="B48" s="171">
        <v>176</v>
      </c>
      <c r="C48" s="171">
        <v>33228</v>
      </c>
      <c r="D48" s="171">
        <v>1485</v>
      </c>
      <c r="E48" s="171">
        <v>34887</v>
      </c>
      <c r="F48" s="171"/>
      <c r="G48" s="172">
        <v>0.5</v>
      </c>
      <c r="H48" s="172">
        <v>95.2</v>
      </c>
      <c r="I48" s="172">
        <v>4.3</v>
      </c>
      <c r="J48" s="75">
        <v>100</v>
      </c>
    </row>
    <row r="49" spans="1:10" ht="15" customHeight="1" x14ac:dyDescent="0.2">
      <c r="A49" s="50" t="s">
        <v>104</v>
      </c>
      <c r="B49" s="171">
        <v>2105</v>
      </c>
      <c r="C49" s="171">
        <v>152138</v>
      </c>
      <c r="D49" s="171">
        <v>5335</v>
      </c>
      <c r="E49" s="171">
        <v>159575</v>
      </c>
      <c r="F49" s="171"/>
      <c r="G49" s="172">
        <v>1.3</v>
      </c>
      <c r="H49" s="172">
        <v>95.3</v>
      </c>
      <c r="I49" s="172">
        <v>3.3</v>
      </c>
      <c r="J49" s="75">
        <v>100</v>
      </c>
    </row>
    <row r="50" spans="1:10" ht="15" customHeight="1" x14ac:dyDescent="0.2">
      <c r="A50" s="50" t="s">
        <v>105</v>
      </c>
      <c r="B50" s="171">
        <v>20</v>
      </c>
      <c r="C50" s="171">
        <v>826</v>
      </c>
      <c r="D50" s="171">
        <v>25</v>
      </c>
      <c r="E50" s="171">
        <v>873</v>
      </c>
      <c r="F50" s="171"/>
      <c r="G50" s="172">
        <v>2.2999999999999998</v>
      </c>
      <c r="H50" s="172">
        <v>94.6</v>
      </c>
      <c r="I50" s="172">
        <v>2.9</v>
      </c>
      <c r="J50" s="75">
        <v>100</v>
      </c>
    </row>
    <row r="51" spans="1:10" ht="15" customHeight="1" x14ac:dyDescent="0.2">
      <c r="A51" s="50" t="s">
        <v>106</v>
      </c>
      <c r="B51" s="171">
        <v>83</v>
      </c>
      <c r="C51" s="171">
        <v>1556</v>
      </c>
      <c r="D51" s="171">
        <v>91</v>
      </c>
      <c r="E51" s="171">
        <v>1731</v>
      </c>
      <c r="F51" s="171"/>
      <c r="G51" s="172">
        <v>4.8</v>
      </c>
      <c r="H51" s="172">
        <v>89.9</v>
      </c>
      <c r="I51" s="172">
        <v>5.3</v>
      </c>
      <c r="J51" s="75">
        <v>100</v>
      </c>
    </row>
    <row r="52" spans="1:10" ht="15" customHeight="1" x14ac:dyDescent="0.2">
      <c r="A52" s="50" t="s">
        <v>107</v>
      </c>
      <c r="B52" s="171">
        <v>2365</v>
      </c>
      <c r="C52" s="171">
        <v>72997</v>
      </c>
      <c r="D52" s="171">
        <v>3755</v>
      </c>
      <c r="E52" s="171">
        <v>79118</v>
      </c>
      <c r="F52" s="171"/>
      <c r="G52" s="172">
        <v>3</v>
      </c>
      <c r="H52" s="172">
        <v>92.3</v>
      </c>
      <c r="I52" s="172">
        <v>4.7</v>
      </c>
      <c r="J52" s="75">
        <v>100</v>
      </c>
    </row>
    <row r="53" spans="1:10" ht="15" customHeight="1" x14ac:dyDescent="0.2">
      <c r="A53" s="50" t="s">
        <v>108</v>
      </c>
      <c r="B53" s="171">
        <v>2721</v>
      </c>
      <c r="C53" s="171">
        <v>104905</v>
      </c>
      <c r="D53" s="171">
        <v>5190</v>
      </c>
      <c r="E53" s="171">
        <v>112816</v>
      </c>
      <c r="F53" s="171"/>
      <c r="G53" s="172">
        <v>2.4</v>
      </c>
      <c r="H53" s="172">
        <v>93</v>
      </c>
      <c r="I53" s="172">
        <v>4.5999999999999996</v>
      </c>
      <c r="J53" s="75">
        <v>100</v>
      </c>
    </row>
    <row r="54" spans="1:10" ht="15" customHeight="1" x14ac:dyDescent="0.2">
      <c r="A54" s="50" t="s">
        <v>109</v>
      </c>
      <c r="B54" s="171">
        <v>2361</v>
      </c>
      <c r="C54" s="171">
        <v>10509</v>
      </c>
      <c r="D54" s="171">
        <v>1118</v>
      </c>
      <c r="E54" s="171">
        <v>13986</v>
      </c>
      <c r="F54" s="171"/>
      <c r="G54" s="172">
        <v>16.899999999999999</v>
      </c>
      <c r="H54" s="172">
        <v>75.099999999999994</v>
      </c>
      <c r="I54" s="172">
        <v>8</v>
      </c>
      <c r="J54" s="75">
        <v>100</v>
      </c>
    </row>
    <row r="55" spans="1:10" ht="15" customHeight="1" x14ac:dyDescent="0.2">
      <c r="A55" s="50" t="s">
        <v>110</v>
      </c>
      <c r="B55" s="171">
        <v>786</v>
      </c>
      <c r="C55" s="171">
        <v>12767</v>
      </c>
      <c r="D55" s="171">
        <v>539</v>
      </c>
      <c r="E55" s="171">
        <v>14086</v>
      </c>
      <c r="F55" s="171"/>
      <c r="G55" s="172">
        <v>5.6</v>
      </c>
      <c r="H55" s="172">
        <v>90.6</v>
      </c>
      <c r="I55" s="172">
        <v>3.8</v>
      </c>
      <c r="J55" s="75">
        <v>100</v>
      </c>
    </row>
    <row r="56" spans="1:10" ht="15" customHeight="1" x14ac:dyDescent="0.2">
      <c r="A56" s="50" t="s">
        <v>111</v>
      </c>
      <c r="B56" s="171">
        <v>507</v>
      </c>
      <c r="C56" s="171">
        <v>16200</v>
      </c>
      <c r="D56" s="171">
        <v>625</v>
      </c>
      <c r="E56" s="171">
        <v>17332</v>
      </c>
      <c r="F56" s="171"/>
      <c r="G56" s="172">
        <v>2.9</v>
      </c>
      <c r="H56" s="172">
        <v>93.5</v>
      </c>
      <c r="I56" s="172">
        <v>3.6</v>
      </c>
      <c r="J56" s="75">
        <v>100</v>
      </c>
    </row>
    <row r="57" spans="1:10" ht="15" customHeight="1" x14ac:dyDescent="0.2">
      <c r="A57" s="50" t="s">
        <v>112</v>
      </c>
      <c r="B57" s="171">
        <v>158</v>
      </c>
      <c r="C57" s="171">
        <v>19081</v>
      </c>
      <c r="D57" s="171">
        <v>712</v>
      </c>
      <c r="E57" s="171">
        <v>19955</v>
      </c>
      <c r="F57" s="171"/>
      <c r="G57" s="172">
        <v>0.8</v>
      </c>
      <c r="H57" s="172">
        <v>95.6</v>
      </c>
      <c r="I57" s="172">
        <v>3.6</v>
      </c>
      <c r="J57" s="75">
        <v>100</v>
      </c>
    </row>
    <row r="58" spans="1:10" ht="15" customHeight="1" x14ac:dyDescent="0.2">
      <c r="A58" s="50" t="s">
        <v>113</v>
      </c>
      <c r="B58" s="171">
        <v>167</v>
      </c>
      <c r="C58" s="171">
        <v>8542</v>
      </c>
      <c r="D58" s="171">
        <v>533</v>
      </c>
      <c r="E58" s="171">
        <v>9244</v>
      </c>
      <c r="F58" s="171"/>
      <c r="G58" s="172">
        <v>1.8</v>
      </c>
      <c r="H58" s="172">
        <v>92.4</v>
      </c>
      <c r="I58" s="172">
        <v>5.8</v>
      </c>
      <c r="J58" s="75">
        <v>100</v>
      </c>
    </row>
    <row r="59" spans="1:10" ht="15" customHeight="1" x14ac:dyDescent="0.2">
      <c r="A59" s="50" t="s">
        <v>114</v>
      </c>
      <c r="B59" s="171">
        <v>14</v>
      </c>
      <c r="C59" s="171">
        <v>1302</v>
      </c>
      <c r="D59" s="171">
        <v>83</v>
      </c>
      <c r="E59" s="171">
        <v>1398</v>
      </c>
      <c r="F59" s="171"/>
      <c r="G59" s="172">
        <v>1</v>
      </c>
      <c r="H59" s="172">
        <v>93.1</v>
      </c>
      <c r="I59" s="172">
        <v>5.9</v>
      </c>
      <c r="J59" s="75">
        <v>100</v>
      </c>
    </row>
    <row r="60" spans="1:10" ht="15" customHeight="1" x14ac:dyDescent="0.2">
      <c r="A60" s="50" t="s">
        <v>115</v>
      </c>
      <c r="B60" s="171">
        <v>75</v>
      </c>
      <c r="C60" s="171">
        <v>4138</v>
      </c>
      <c r="D60" s="171">
        <v>493</v>
      </c>
      <c r="E60" s="171">
        <v>4702</v>
      </c>
      <c r="F60" s="171"/>
      <c r="G60" s="172">
        <v>1.6</v>
      </c>
      <c r="H60" s="172">
        <v>88</v>
      </c>
      <c r="I60" s="172">
        <v>10.5</v>
      </c>
      <c r="J60" s="75">
        <v>100</v>
      </c>
    </row>
    <row r="61" spans="1:10" ht="15" customHeight="1" x14ac:dyDescent="0.2">
      <c r="A61" s="50" t="s">
        <v>116</v>
      </c>
      <c r="B61" s="171">
        <v>2439</v>
      </c>
      <c r="C61" s="171">
        <v>120750</v>
      </c>
      <c r="D61" s="171">
        <v>5916</v>
      </c>
      <c r="E61" s="171">
        <v>129108</v>
      </c>
      <c r="F61" s="171"/>
      <c r="G61" s="172">
        <v>1.9</v>
      </c>
      <c r="H61" s="172">
        <v>93.5</v>
      </c>
      <c r="I61" s="172">
        <v>4.5999999999999996</v>
      </c>
      <c r="J61" s="75">
        <v>100</v>
      </c>
    </row>
    <row r="62" spans="1:10" ht="15" customHeight="1" x14ac:dyDescent="0.2">
      <c r="A62" s="50" t="s">
        <v>117</v>
      </c>
      <c r="B62" s="171">
        <v>34</v>
      </c>
      <c r="C62" s="171">
        <v>2006</v>
      </c>
      <c r="D62" s="171">
        <v>58</v>
      </c>
      <c r="E62" s="171">
        <v>2101</v>
      </c>
      <c r="F62" s="171"/>
      <c r="G62" s="172">
        <v>1.6</v>
      </c>
      <c r="H62" s="172">
        <v>95.5</v>
      </c>
      <c r="I62" s="172">
        <v>2.8</v>
      </c>
      <c r="J62" s="75">
        <v>100</v>
      </c>
    </row>
    <row r="63" spans="1:10" ht="15" customHeight="1" x14ac:dyDescent="0.2">
      <c r="A63" s="50" t="s">
        <v>118</v>
      </c>
      <c r="B63" s="171">
        <v>31</v>
      </c>
      <c r="C63" s="171">
        <v>1951</v>
      </c>
      <c r="D63" s="171">
        <v>126</v>
      </c>
      <c r="E63" s="171">
        <v>2102</v>
      </c>
      <c r="F63" s="171"/>
      <c r="G63" s="172">
        <v>1.5</v>
      </c>
      <c r="H63" s="172">
        <v>92.8</v>
      </c>
      <c r="I63" s="172">
        <v>6</v>
      </c>
      <c r="J63" s="75">
        <v>100</v>
      </c>
    </row>
    <row r="64" spans="1:10" ht="15" customHeight="1" x14ac:dyDescent="0.2">
      <c r="A64" s="50" t="s">
        <v>119</v>
      </c>
      <c r="B64" s="171">
        <v>52</v>
      </c>
      <c r="C64" s="171">
        <v>6340</v>
      </c>
      <c r="D64" s="171">
        <v>170</v>
      </c>
      <c r="E64" s="171">
        <v>6554</v>
      </c>
      <c r="F64" s="171"/>
      <c r="G64" s="172">
        <v>0.8</v>
      </c>
      <c r="H64" s="172">
        <v>96.7</v>
      </c>
      <c r="I64" s="172">
        <v>2.6</v>
      </c>
      <c r="J64" s="75">
        <v>100</v>
      </c>
    </row>
    <row r="65" spans="1:10" ht="15" customHeight="1" x14ac:dyDescent="0.2">
      <c r="A65" s="50" t="s">
        <v>120</v>
      </c>
      <c r="B65" s="171">
        <v>802</v>
      </c>
      <c r="C65" s="171">
        <v>91982</v>
      </c>
      <c r="D65" s="171">
        <v>2680</v>
      </c>
      <c r="E65" s="171">
        <v>95467</v>
      </c>
      <c r="F65" s="171"/>
      <c r="G65" s="172">
        <v>0.8</v>
      </c>
      <c r="H65" s="172">
        <v>96.3</v>
      </c>
      <c r="I65" s="172">
        <v>2.8</v>
      </c>
      <c r="J65" s="75">
        <v>100</v>
      </c>
    </row>
    <row r="66" spans="1:10" ht="15" customHeight="1" x14ac:dyDescent="0.2">
      <c r="A66" s="50" t="s">
        <v>121</v>
      </c>
      <c r="B66" s="171">
        <v>333</v>
      </c>
      <c r="C66" s="171">
        <v>4823</v>
      </c>
      <c r="D66" s="171">
        <v>368</v>
      </c>
      <c r="E66" s="171">
        <v>5523</v>
      </c>
      <c r="F66" s="171"/>
      <c r="G66" s="172">
        <v>6</v>
      </c>
      <c r="H66" s="172">
        <v>87.3</v>
      </c>
      <c r="I66" s="172">
        <v>6.7</v>
      </c>
      <c r="J66" s="75">
        <v>100</v>
      </c>
    </row>
    <row r="67" spans="1:10" ht="15" customHeight="1" x14ac:dyDescent="0.2">
      <c r="A67" s="50" t="s">
        <v>122</v>
      </c>
      <c r="B67" s="171">
        <v>18</v>
      </c>
      <c r="C67" s="171">
        <v>2511</v>
      </c>
      <c r="D67" s="171">
        <v>52</v>
      </c>
      <c r="E67" s="171">
        <v>2588</v>
      </c>
      <c r="F67" s="171"/>
      <c r="G67" s="172">
        <v>0.7</v>
      </c>
      <c r="H67" s="172">
        <v>97</v>
      </c>
      <c r="I67" s="172">
        <v>2</v>
      </c>
      <c r="J67" s="75">
        <v>100</v>
      </c>
    </row>
    <row r="68" spans="1:10" ht="15" customHeight="1" x14ac:dyDescent="0.2">
      <c r="A68" s="50" t="s">
        <v>123</v>
      </c>
      <c r="B68" s="171">
        <v>146</v>
      </c>
      <c r="C68" s="171">
        <v>35260</v>
      </c>
      <c r="D68" s="171">
        <v>1438</v>
      </c>
      <c r="E68" s="171">
        <v>36838</v>
      </c>
      <c r="F68" s="171"/>
      <c r="G68" s="172">
        <v>0.4</v>
      </c>
      <c r="H68" s="172">
        <v>95.7</v>
      </c>
      <c r="I68" s="172">
        <v>3.9</v>
      </c>
      <c r="J68" s="75">
        <v>100</v>
      </c>
    </row>
    <row r="69" spans="1:10" ht="15" customHeight="1" x14ac:dyDescent="0.2">
      <c r="A69" s="50" t="s">
        <v>124</v>
      </c>
      <c r="B69" s="171">
        <v>152</v>
      </c>
      <c r="C69" s="171">
        <v>12864</v>
      </c>
      <c r="D69" s="171">
        <v>822</v>
      </c>
      <c r="E69" s="171">
        <v>13841</v>
      </c>
      <c r="F69" s="171"/>
      <c r="G69" s="172">
        <v>1.1000000000000001</v>
      </c>
      <c r="H69" s="172">
        <v>92.9</v>
      </c>
      <c r="I69" s="172">
        <v>5.9</v>
      </c>
      <c r="J69" s="75">
        <v>100</v>
      </c>
    </row>
    <row r="70" spans="1:10" ht="15" customHeight="1" x14ac:dyDescent="0.2">
      <c r="A70" s="50" t="s">
        <v>125</v>
      </c>
      <c r="B70" s="171">
        <v>99</v>
      </c>
      <c r="C70" s="171">
        <v>6262</v>
      </c>
      <c r="D70" s="171">
        <v>300</v>
      </c>
      <c r="E70" s="171">
        <v>6660</v>
      </c>
      <c r="F70" s="171"/>
      <c r="G70" s="172">
        <v>1.5</v>
      </c>
      <c r="H70" s="172">
        <v>94</v>
      </c>
      <c r="I70" s="172">
        <v>4.5</v>
      </c>
      <c r="J70" s="75">
        <v>100</v>
      </c>
    </row>
    <row r="71" spans="1:10" ht="15" customHeight="1" x14ac:dyDescent="0.2">
      <c r="A71" s="50" t="s">
        <v>126</v>
      </c>
      <c r="B71" s="171">
        <v>27</v>
      </c>
      <c r="C71" s="171">
        <v>6629</v>
      </c>
      <c r="D71" s="171">
        <v>346</v>
      </c>
      <c r="E71" s="171">
        <v>7001</v>
      </c>
      <c r="F71" s="171"/>
      <c r="G71" s="172">
        <v>0.4</v>
      </c>
      <c r="H71" s="172">
        <v>94.7</v>
      </c>
      <c r="I71" s="172">
        <v>4.9000000000000004</v>
      </c>
      <c r="J71" s="75">
        <v>100</v>
      </c>
    </row>
    <row r="72" spans="1:10" ht="15" customHeight="1" x14ac:dyDescent="0.2">
      <c r="A72" s="50" t="s">
        <v>127</v>
      </c>
      <c r="B72" s="171">
        <v>187</v>
      </c>
      <c r="C72" s="171">
        <v>11094</v>
      </c>
      <c r="D72" s="171">
        <v>339</v>
      </c>
      <c r="E72" s="171">
        <v>11624</v>
      </c>
      <c r="F72" s="171"/>
      <c r="G72" s="172">
        <v>1.6</v>
      </c>
      <c r="H72" s="172">
        <v>95.4</v>
      </c>
      <c r="I72" s="172">
        <v>2.9</v>
      </c>
      <c r="J72" s="75">
        <v>100</v>
      </c>
    </row>
    <row r="73" spans="1:10" ht="15" customHeight="1" x14ac:dyDescent="0.2">
      <c r="A73" s="50" t="s">
        <v>128</v>
      </c>
      <c r="B73" s="171">
        <v>484</v>
      </c>
      <c r="C73" s="171">
        <v>52333</v>
      </c>
      <c r="D73" s="171">
        <v>2141</v>
      </c>
      <c r="E73" s="171">
        <v>54962</v>
      </c>
      <c r="F73" s="171"/>
      <c r="G73" s="172">
        <v>0.9</v>
      </c>
      <c r="H73" s="172">
        <v>95.2</v>
      </c>
      <c r="I73" s="172">
        <v>3.9</v>
      </c>
      <c r="J73" s="75">
        <v>100</v>
      </c>
    </row>
    <row r="74" spans="1:10" ht="15" customHeight="1" x14ac:dyDescent="0.2">
      <c r="A74" s="50" t="s">
        <v>129</v>
      </c>
      <c r="B74" s="171">
        <v>924</v>
      </c>
      <c r="C74" s="171">
        <v>19988</v>
      </c>
      <c r="D74" s="171">
        <v>1185</v>
      </c>
      <c r="E74" s="171">
        <v>22089</v>
      </c>
      <c r="F74" s="171"/>
      <c r="G74" s="172">
        <v>4.2</v>
      </c>
      <c r="H74" s="172">
        <v>90.5</v>
      </c>
      <c r="I74" s="172">
        <v>5.4</v>
      </c>
      <c r="J74" s="75">
        <v>100</v>
      </c>
    </row>
    <row r="75" spans="1:10" ht="15" customHeight="1" x14ac:dyDescent="0.2">
      <c r="A75" s="50" t="s">
        <v>130</v>
      </c>
      <c r="B75" s="171">
        <v>19</v>
      </c>
      <c r="C75" s="171">
        <v>1207</v>
      </c>
      <c r="D75" s="171">
        <v>28</v>
      </c>
      <c r="E75" s="171">
        <v>1253</v>
      </c>
      <c r="F75" s="171"/>
      <c r="G75" s="172">
        <v>1.5</v>
      </c>
      <c r="H75" s="172">
        <v>96.3</v>
      </c>
      <c r="I75" s="172">
        <v>2.2000000000000002</v>
      </c>
      <c r="J75" s="75">
        <v>100</v>
      </c>
    </row>
    <row r="76" spans="1:10" ht="15" customHeight="1" x14ac:dyDescent="0.2">
      <c r="A76" s="50" t="s">
        <v>131</v>
      </c>
      <c r="B76" s="171">
        <v>38</v>
      </c>
      <c r="C76" s="171">
        <v>4216</v>
      </c>
      <c r="D76" s="171">
        <v>141</v>
      </c>
      <c r="E76" s="171">
        <v>4396</v>
      </c>
      <c r="F76" s="171"/>
      <c r="G76" s="172">
        <v>0.9</v>
      </c>
      <c r="H76" s="172">
        <v>95.9</v>
      </c>
      <c r="I76" s="172">
        <v>3.2</v>
      </c>
      <c r="J76" s="75">
        <v>100</v>
      </c>
    </row>
    <row r="77" spans="1:10" ht="15" customHeight="1" x14ac:dyDescent="0.2">
      <c r="A77" s="50" t="s">
        <v>132</v>
      </c>
      <c r="B77" s="171">
        <v>337</v>
      </c>
      <c r="C77" s="171">
        <v>10326</v>
      </c>
      <c r="D77" s="171">
        <v>358</v>
      </c>
      <c r="E77" s="171">
        <v>11025</v>
      </c>
      <c r="F77" s="171"/>
      <c r="G77" s="172">
        <v>3.1</v>
      </c>
      <c r="H77" s="172">
        <v>93.7</v>
      </c>
      <c r="I77" s="172">
        <v>3.2</v>
      </c>
      <c r="J77" s="75">
        <v>100</v>
      </c>
    </row>
    <row r="78" spans="1:10" ht="15" customHeight="1" x14ac:dyDescent="0.2">
      <c r="A78" s="50" t="s">
        <v>133</v>
      </c>
      <c r="B78" s="171">
        <v>822</v>
      </c>
      <c r="C78" s="171">
        <v>3148</v>
      </c>
      <c r="D78" s="171">
        <v>473</v>
      </c>
      <c r="E78" s="171">
        <v>4439</v>
      </c>
      <c r="F78" s="171"/>
      <c r="G78" s="172">
        <v>18.5</v>
      </c>
      <c r="H78" s="172">
        <v>70.900000000000006</v>
      </c>
      <c r="I78" s="172">
        <v>10.7</v>
      </c>
      <c r="J78" s="75">
        <v>100</v>
      </c>
    </row>
    <row r="79" spans="1:10" s="99" customFormat="1" ht="15" customHeight="1" x14ac:dyDescent="0.2">
      <c r="A79" s="53" t="s">
        <v>400</v>
      </c>
      <c r="B79" s="173">
        <v>30432</v>
      </c>
      <c r="C79" s="173">
        <v>1503204</v>
      </c>
      <c r="D79" s="173">
        <v>62935</v>
      </c>
      <c r="E79" s="173">
        <v>1596569</v>
      </c>
      <c r="F79" s="173"/>
      <c r="G79" s="174">
        <v>1.9</v>
      </c>
      <c r="H79" s="174">
        <v>94.2</v>
      </c>
      <c r="I79" s="174">
        <v>3.9</v>
      </c>
      <c r="J79" s="54">
        <v>100</v>
      </c>
    </row>
    <row r="80" spans="1:10" ht="15" customHeight="1" x14ac:dyDescent="0.2">
      <c r="A80" s="106" t="s">
        <v>352</v>
      </c>
      <c r="B80" s="44"/>
      <c r="C80" s="44"/>
      <c r="D80" s="44"/>
      <c r="E80" s="44"/>
    </row>
    <row r="81" spans="1:6" ht="15" customHeight="1" x14ac:dyDescent="0.2">
      <c r="A81" s="106"/>
      <c r="B81" s="44"/>
      <c r="C81" s="44"/>
      <c r="D81" s="44"/>
      <c r="E81" s="44"/>
    </row>
    <row r="82" spans="1:6" ht="15" customHeight="1" x14ac:dyDescent="0.2">
      <c r="A82" s="45" t="s">
        <v>354</v>
      </c>
      <c r="B82" s="44"/>
      <c r="C82" s="44"/>
      <c r="D82" s="44"/>
      <c r="E82" s="44"/>
    </row>
    <row r="83" spans="1:6" ht="15" customHeight="1" x14ac:dyDescent="0.2">
      <c r="A83" s="80" t="s">
        <v>34</v>
      </c>
      <c r="B83" s="81"/>
      <c r="C83" s="81"/>
      <c r="D83" s="44"/>
      <c r="E83" s="44"/>
    </row>
    <row r="84" spans="1:6" ht="15" customHeight="1" x14ac:dyDescent="0.2">
      <c r="A84" s="80" t="s">
        <v>35</v>
      </c>
      <c r="B84" s="81"/>
      <c r="C84" s="81"/>
      <c r="D84" s="44"/>
      <c r="E84" s="44"/>
    </row>
    <row r="85" spans="1:6" ht="15" customHeight="1" x14ac:dyDescent="0.2">
      <c r="A85" s="224" t="s">
        <v>33</v>
      </c>
      <c r="B85" s="224"/>
      <c r="C85" s="224"/>
    </row>
    <row r="86" spans="1:6" ht="15" customHeight="1" x14ac:dyDescent="0.2">
      <c r="A86" s="136" t="s">
        <v>393</v>
      </c>
    </row>
    <row r="87" spans="1:6" ht="15" customHeight="1" x14ac:dyDescent="0.2">
      <c r="A87" s="46" t="s">
        <v>394</v>
      </c>
      <c r="D87" s="26"/>
      <c r="E87" s="26"/>
      <c r="F87" s="26"/>
    </row>
    <row r="88" spans="1:6" ht="15" customHeight="1" x14ac:dyDescent="0.2">
      <c r="A88" s="46"/>
      <c r="B88" s="26"/>
      <c r="C88" s="26"/>
    </row>
    <row r="89" spans="1:6" ht="11.25" customHeight="1" x14ac:dyDescent="0.2">
      <c r="A89" s="16" t="s">
        <v>353</v>
      </c>
    </row>
    <row r="90" spans="1:6" ht="10.5" customHeight="1" x14ac:dyDescent="0.25"/>
    <row r="91" spans="1:6" ht="11.25" customHeight="1" x14ac:dyDescent="0.2">
      <c r="A91" s="178" t="s">
        <v>36</v>
      </c>
    </row>
  </sheetData>
  <mergeCells count="3">
    <mergeCell ref="B7:E7"/>
    <mergeCell ref="G7:J7"/>
    <mergeCell ref="A85:C85"/>
  </mergeCells>
  <hyperlinks>
    <hyperlink ref="A85:C85" r:id="rId1" display="      For further information, see the Australian Statistical Geography Standard (ASGS) Edition 3." xr:uid="{A2FE1037-7DCA-49C7-BFF6-93A597F11BFC}"/>
    <hyperlink ref="A91" r:id="rId2" xr:uid="{748E160B-8E2F-4EE4-81D3-50C82D2D7635}"/>
  </hyperlinks>
  <pageMargins left="0.7" right="0.7" top="0.75" bottom="0.75" header="0.3" footer="0.3"/>
  <pageSetup paperSize="0" orientation="portrait" horizontalDpi="0" verticalDpi="0" copie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2022-08-25T23:44:04Z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